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440" windowHeight="9285" activeTab="1"/>
  </bookViews>
  <sheets>
    <sheet name="REFACCIONES AUTOMOTRICES " sheetId="1" r:id="rId1"/>
    <sheet name="MANTENIEMIENTO Y REPARACIONES" sheetId="4" r:id="rId2"/>
    <sheet name="RENTA DE VEHICULOS " sheetId="9" r:id="rId3"/>
    <sheet name="MAQUINARIA " sheetId="10" r:id="rId4"/>
  </sheets>
  <definedNames>
    <definedName name="_xlnm._FilterDatabase" localSheetId="0" hidden="1">'MANTENIEMIENTO Y REPARACIONES'!$A$7:$A$7</definedName>
  </definedNames>
  <calcPr calcId="145621"/>
</workbook>
</file>

<file path=xl/calcChain.xml><?xml version="1.0" encoding="utf-8"?>
<calcChain xmlns="http://schemas.openxmlformats.org/spreadsheetml/2006/main">
  <c r="C30" i="9" l="1"/>
  <c r="B30" i="9"/>
  <c r="C62" i="4"/>
  <c r="B62" i="4"/>
  <c r="B19" i="9"/>
  <c r="B32" i="4"/>
  <c r="B17" i="1"/>
  <c r="B9" i="9"/>
  <c r="B19" i="4"/>
  <c r="B11" i="1" l="1"/>
</calcChain>
</file>

<file path=xl/sharedStrings.xml><?xml version="1.0" encoding="utf-8"?>
<sst xmlns="http://schemas.openxmlformats.org/spreadsheetml/2006/main" count="129" uniqueCount="60">
  <si>
    <t>GASTO 2015</t>
  </si>
  <si>
    <t>Proveedor</t>
  </si>
  <si>
    <t>Nombre</t>
  </si>
  <si>
    <t>ALFREDO AGUIRRE GAMEZ</t>
  </si>
  <si>
    <t>CARLOS MARTIN SANABIA OCEGUERA</t>
  </si>
  <si>
    <t>FRANCISCA ARDUINA AGUIRRE GAMEZ</t>
  </si>
  <si>
    <t>JUAN ANDRES DUARTE MARIN</t>
  </si>
  <si>
    <t/>
  </si>
  <si>
    <t>ADALBERTO CHAPARRO GONZALEZ</t>
  </si>
  <si>
    <t>AUTOZONE DE MEXICO S DE RL DE CV</t>
  </si>
  <si>
    <t>AYON AUTOMOTRIZ SA DE CV</t>
  </si>
  <si>
    <t>DISTRIBUCIONES DELPAC SA DE CV</t>
  </si>
  <si>
    <t>ECKOMEX SONORA SA DE CV</t>
  </si>
  <si>
    <t>JESUS ABRAHAM PEREZ LOUSTAUNAU</t>
  </si>
  <si>
    <t>LLANTIMAS, S.A. DE C.V.</t>
  </si>
  <si>
    <t>NEUMATICOS MUEVETIERRA SA DE CV</t>
  </si>
  <si>
    <t>TALLER FELIX SA DE CV</t>
  </si>
  <si>
    <t>MULTISERVICIOS GAL DE HERMOSILLO SA DE CV</t>
  </si>
  <si>
    <t>W RENT A CAR SA DE CV</t>
  </si>
  <si>
    <t xml:space="preserve"> </t>
  </si>
  <si>
    <t>GASTO 2016</t>
  </si>
  <si>
    <t>COMERCIALIZADORA PRESAGIO SA DE CV</t>
  </si>
  <si>
    <t>MS CENTRAL DE DISTRIBUCIONESSA DE CV COLOSIO</t>
  </si>
  <si>
    <t>PRONTO AUTOPARTES SA DE CV</t>
  </si>
  <si>
    <t>LGN LUBRICANTES Y GRASAS DELNOROESTE SA DE CV</t>
  </si>
  <si>
    <t>COMERCIAL ECA SA DE CV</t>
  </si>
  <si>
    <t>GENERAL DE SERVICIOS Y COMBUSTIBLESSA DE CV</t>
  </si>
  <si>
    <t>EXCEL RENT A CAR SA DE CV</t>
  </si>
  <si>
    <t>AUTOTRANSPORTES 7K SA DE CV</t>
  </si>
  <si>
    <t>ELVA NIBIA WONG RAMIREZ</t>
  </si>
  <si>
    <t>LC ARRENDAMIENTO CORPORATIVOSA DE CV</t>
  </si>
  <si>
    <t>GASTO 2017</t>
  </si>
  <si>
    <t>JESUS ALBERTO ZARAGOZA LUGO</t>
  </si>
  <si>
    <t>1900020907</t>
  </si>
  <si>
    <t>JUAN IGNACIO SALCIDO MENDOZA</t>
  </si>
  <si>
    <t>1900021074</t>
  </si>
  <si>
    <t>OPERADORA ESQUI, SA DE CV</t>
  </si>
  <si>
    <t>RENTA TUR SA DE CV</t>
  </si>
  <si>
    <t>5100006109</t>
  </si>
  <si>
    <t>5100006687</t>
  </si>
  <si>
    <t>5100009390</t>
  </si>
  <si>
    <t xml:space="preserve">PAGADO </t>
  </si>
  <si>
    <t>PENDIENTE DE PAGO</t>
  </si>
  <si>
    <t xml:space="preserve">PENDIENTE DE PAGO </t>
  </si>
  <si>
    <t>325011: RENTA DE VEHICULOS</t>
  </si>
  <si>
    <t>.</t>
  </si>
  <si>
    <t xml:space="preserve">Total </t>
  </si>
  <si>
    <t xml:space="preserve">PROVEEDOR </t>
  </si>
  <si>
    <t xml:space="preserve">FOLIO O.PAGO </t>
  </si>
  <si>
    <t xml:space="preserve">296011: REFACCIONES AUTOMOTRICES </t>
  </si>
  <si>
    <t>296011: REFACCIONES AUTOMOTRICES NO HAY GASTO EN ESTE RUBRO</t>
  </si>
  <si>
    <t xml:space="preserve">¿CUAL ES GASTO REALIZADO DESDE ENERO DEL 2015 A JUNIO 2017 Y LAS ORDENES DE PAGO PENDIENTES EN  REFACCIONES AUTOMOTRICES? DESGLOSADO POR PROVEEDOR </t>
  </si>
  <si>
    <t xml:space="preserve">EN ESTE RUBRO NO HAY PENDIENTES DE PAGO </t>
  </si>
  <si>
    <t xml:space="preserve">¿CUAL ES GASTO REALIZADO DESDE ENERO DEL 2015 A JUNIO 2017 Y LAS ORDENES DE PAGO PENDIENTES EN  REPARACION AUTOMOTRICES ? DESGLOSADO POR PROVEEDOR </t>
  </si>
  <si>
    <t xml:space="preserve">¿CUAL ES GASTO REALIZADO DESDE ENERO DEL 2015 A JUNIO 2017 Y LAS ORDENES DE PAGO PENDIENTES EN  MANTENIMIENTO AUTOMOTRICES? DESGLOSADO POR PROVEEDOR </t>
  </si>
  <si>
    <t xml:space="preserve">¿CUAL ES GASTO REALIZADO DESDE ENERO DEL 2015 A JUNIO 2017 Y LAS ORDENES DE PAGO PENDIENTES EN  RENTA DE AUTOMOVILES?  DESGLOSADO POR PROVEEDOR </t>
  </si>
  <si>
    <t xml:space="preserve">DE MAQUINARIA </t>
  </si>
  <si>
    <t xml:space="preserve">¿CUAL ES GASTO REALIZADO DESDE ENERO DEL 2015 A JUNIO 2017  Y LAS ORDENES DE PAGO PENDIENTES EN  RENTA DE NAQUINARIA   DESGLOSADO POR PROVEEDOR </t>
  </si>
  <si>
    <t xml:space="preserve">DE ENERO 2015 A JUNIO 2017  ESTA SECRETARIA NO HA REALIZADO ARRENDAMIENTO </t>
  </si>
  <si>
    <t>355011: MANTENIMIENTO Y REPARACIONES DE VEHICULOS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</si>
</sst>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0" fillId="3" borderId="1" xfId="0" applyFill="1" applyBorder="1" applyAlignment="1">
      <alignment vertical="top"/>
    </xf>
    <xf numFmtId="164" fontId="0" fillId="0" borderId="1" xfId="0" applyNumberFormat="1" applyFill="1" applyBorder="1" applyAlignment="1">
      <alignment vertical="top"/>
    </xf>
    <xf numFmtId="0" fontId="1" fillId="0" borderId="1" xfId="2" applyFill="1" applyBorder="1" applyAlignment="1">
      <alignment vertical="top"/>
    </xf>
    <xf numFmtId="0" fontId="1" fillId="0" borderId="1" xfId="2" applyFill="1" applyBorder="1" applyAlignment="1">
      <alignment horizontal="left" vertical="top"/>
    </xf>
    <xf numFmtId="14" fontId="1" fillId="0" borderId="1" xfId="2" applyNumberFormat="1" applyFill="1" applyBorder="1" applyAlignment="1">
      <alignment horizontal="left" vertical="top"/>
    </xf>
    <xf numFmtId="0" fontId="2" fillId="4" borderId="1" xfId="0" applyFont="1" applyFill="1" applyBorder="1" applyAlignment="1">
      <alignment vertical="top"/>
    </xf>
    <xf numFmtId="164" fontId="2" fillId="4" borderId="1" xfId="0" applyNumberFormat="1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43" fontId="2" fillId="4" borderId="1" xfId="0" applyNumberFormat="1" applyFont="1" applyFill="1" applyBorder="1" applyAlignment="1">
      <alignment vertical="top"/>
    </xf>
    <xf numFmtId="164" fontId="0" fillId="0" borderId="1" xfId="1" applyFont="1" applyBorder="1"/>
    <xf numFmtId="0" fontId="1" fillId="0" borderId="1" xfId="2" applyBorder="1" applyAlignment="1">
      <alignment vertical="top"/>
    </xf>
    <xf numFmtId="164" fontId="0" fillId="0" borderId="1" xfId="1" applyFont="1" applyBorder="1" applyAlignment="1">
      <alignment vertical="top"/>
    </xf>
    <xf numFmtId="0" fontId="0" fillId="0" borderId="1" xfId="0" applyBorder="1" applyAlignment="1">
      <alignment vertical="top"/>
    </xf>
    <xf numFmtId="43" fontId="0" fillId="0" borderId="1" xfId="0" applyNumberFormat="1" applyBorder="1" applyAlignment="1">
      <alignment vertical="top"/>
    </xf>
    <xf numFmtId="0" fontId="0" fillId="0" borderId="0" xfId="0" applyBorder="1" applyAlignment="1">
      <alignment vertical="top"/>
    </xf>
    <xf numFmtId="43" fontId="0" fillId="0" borderId="0" xfId="0" applyNumberFormat="1" applyBorder="1" applyAlignment="1">
      <alignment vertical="top"/>
    </xf>
    <xf numFmtId="164" fontId="0" fillId="0" borderId="0" xfId="1" applyFont="1" applyBorder="1" applyAlignment="1">
      <alignment vertical="top"/>
    </xf>
    <xf numFmtId="164" fontId="2" fillId="4" borderId="2" xfId="0" applyNumberFormat="1" applyFont="1" applyFill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4" borderId="1" xfId="1" applyFont="1" applyFill="1" applyBorder="1" applyAlignment="1">
      <alignment vertical="top"/>
    </xf>
    <xf numFmtId="0" fontId="2" fillId="2" borderId="1" xfId="0" applyFont="1" applyFill="1" applyBorder="1" applyAlignment="1">
      <alignment vertical="center"/>
    </xf>
    <xf numFmtId="43" fontId="2" fillId="2" borderId="1" xfId="3" applyFont="1" applyFill="1" applyBorder="1" applyAlignment="1">
      <alignment vertical="center" wrapText="1"/>
    </xf>
    <xf numFmtId="164" fontId="2" fillId="2" borderId="1" xfId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43" fontId="2" fillId="2" borderId="3" xfId="3" applyFont="1" applyFill="1" applyBorder="1" applyAlignment="1">
      <alignment vertical="center" wrapText="1"/>
    </xf>
    <xf numFmtId="164" fontId="2" fillId="2" borderId="3" xfId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" xfId="2" applyFont="1" applyFill="1" applyBorder="1" applyAlignment="1">
      <alignment vertical="center"/>
    </xf>
    <xf numFmtId="0" fontId="2" fillId="3" borderId="1" xfId="0" applyFont="1" applyFill="1" applyBorder="1" applyAlignment="1">
      <alignment vertical="top"/>
    </xf>
    <xf numFmtId="0" fontId="2" fillId="4" borderId="1" xfId="2" applyFont="1" applyFill="1" applyBorder="1" applyAlignment="1">
      <alignment vertical="top"/>
    </xf>
    <xf numFmtId="164" fontId="2" fillId="4" borderId="1" xfId="1" applyFont="1" applyFill="1" applyBorder="1" applyAlignment="1">
      <alignment vertical="top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/>
    <xf numFmtId="0" fontId="0" fillId="0" borderId="1" xfId="0" applyBorder="1"/>
    <xf numFmtId="164" fontId="2" fillId="4" borderId="2" xfId="1" applyFont="1" applyFill="1" applyBorder="1"/>
    <xf numFmtId="0" fontId="1" fillId="0" borderId="1" xfId="2" applyBorder="1" applyAlignment="1">
      <alignment horizontal="center" vertical="top"/>
    </xf>
    <xf numFmtId="164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A22" sqref="A22"/>
    </sheetView>
  </sheetViews>
  <sheetFormatPr baseColWidth="10" defaultColWidth="9.140625" defaultRowHeight="12.75" x14ac:dyDescent="0.2"/>
  <cols>
    <col min="1" max="1" width="49.28515625" style="2" customWidth="1"/>
    <col min="2" max="2" width="11.28515625" style="2" bestFit="1" customWidth="1"/>
    <col min="3" max="3" width="12" style="3" customWidth="1"/>
    <col min="4" max="16384" width="9.140625" style="2"/>
  </cols>
  <sheetData>
    <row r="2" spans="1:3" ht="68.25" customHeight="1" x14ac:dyDescent="0.2">
      <c r="A2" s="44" t="s">
        <v>51</v>
      </c>
      <c r="B2" s="44"/>
      <c r="C2" s="44"/>
    </row>
    <row r="3" spans="1:3" ht="23.25" customHeight="1" x14ac:dyDescent="0.2">
      <c r="A3" s="42"/>
      <c r="B3" s="42"/>
      <c r="C3" s="42"/>
    </row>
    <row r="4" spans="1:3" ht="15.75" x14ac:dyDescent="0.2">
      <c r="A4" s="43" t="s">
        <v>0</v>
      </c>
      <c r="B4" s="43"/>
      <c r="C4" s="43"/>
    </row>
    <row r="5" spans="1:3" ht="18" customHeight="1" x14ac:dyDescent="0.2">
      <c r="A5" s="1" t="s">
        <v>49</v>
      </c>
    </row>
    <row r="6" spans="1:3" ht="36.75" customHeight="1" x14ac:dyDescent="0.2">
      <c r="A6" s="31" t="s">
        <v>2</v>
      </c>
      <c r="B6" s="26" t="s">
        <v>41</v>
      </c>
      <c r="C6" s="26" t="s">
        <v>42</v>
      </c>
    </row>
    <row r="7" spans="1:3" x14ac:dyDescent="0.2">
      <c r="A7" s="16" t="s">
        <v>3</v>
      </c>
      <c r="B7" s="22">
        <v>13050.000000000002</v>
      </c>
      <c r="C7" s="15">
        <v>0</v>
      </c>
    </row>
    <row r="8" spans="1:3" x14ac:dyDescent="0.2">
      <c r="A8" s="16" t="s">
        <v>4</v>
      </c>
      <c r="B8" s="22">
        <v>4640</v>
      </c>
      <c r="C8" s="15">
        <v>0</v>
      </c>
    </row>
    <row r="9" spans="1:3" x14ac:dyDescent="0.2">
      <c r="A9" s="16" t="s">
        <v>5</v>
      </c>
      <c r="B9" s="22">
        <v>576</v>
      </c>
      <c r="C9" s="15">
        <v>0</v>
      </c>
    </row>
    <row r="10" spans="1:3" x14ac:dyDescent="0.2">
      <c r="A10" s="16" t="s">
        <v>6</v>
      </c>
      <c r="B10" s="22">
        <v>79808</v>
      </c>
      <c r="C10" s="15">
        <v>0</v>
      </c>
    </row>
    <row r="11" spans="1:3" x14ac:dyDescent="0.2">
      <c r="A11" s="11"/>
      <c r="B11" s="21">
        <f>SUM(B7:B10)</f>
        <v>98074</v>
      </c>
      <c r="C11" s="23"/>
    </row>
    <row r="13" spans="1:3" ht="15.75" x14ac:dyDescent="0.2">
      <c r="A13" s="45" t="s">
        <v>20</v>
      </c>
      <c r="B13" s="45"/>
      <c r="C13" s="45"/>
    </row>
    <row r="14" spans="1:3" x14ac:dyDescent="0.2">
      <c r="A14" s="1" t="s">
        <v>49</v>
      </c>
      <c r="B14" s="1"/>
      <c r="C14" s="2"/>
    </row>
    <row r="15" spans="1:3" ht="25.5" x14ac:dyDescent="0.2">
      <c r="A15" s="24" t="s">
        <v>1</v>
      </c>
      <c r="B15" s="25" t="s">
        <v>41</v>
      </c>
      <c r="C15" s="26" t="s">
        <v>43</v>
      </c>
    </row>
    <row r="16" spans="1:3" x14ac:dyDescent="0.2">
      <c r="A16" s="16" t="s">
        <v>21</v>
      </c>
      <c r="B16" s="17">
        <v>31107.989999999998</v>
      </c>
      <c r="C16" s="15">
        <v>0</v>
      </c>
    </row>
    <row r="17" spans="1:4" x14ac:dyDescent="0.2">
      <c r="A17" s="32" t="s">
        <v>46</v>
      </c>
      <c r="B17" s="12">
        <f>SUM(B16)</f>
        <v>31107.989999999998</v>
      </c>
      <c r="C17" s="23"/>
    </row>
    <row r="18" spans="1:4" x14ac:dyDescent="0.2">
      <c r="B18" s="2" t="s">
        <v>45</v>
      </c>
    </row>
    <row r="19" spans="1:4" ht="15.75" x14ac:dyDescent="0.2">
      <c r="A19" s="43" t="s">
        <v>31</v>
      </c>
      <c r="B19" s="43"/>
      <c r="C19" s="43"/>
      <c r="D19" s="43"/>
    </row>
    <row r="20" spans="1:4" x14ac:dyDescent="0.2">
      <c r="A20" s="46" t="s">
        <v>50</v>
      </c>
      <c r="B20" s="46"/>
      <c r="C20" s="46"/>
      <c r="D20" s="46"/>
    </row>
    <row r="27" spans="1:4" ht="15.75" x14ac:dyDescent="0.2">
      <c r="A27" s="43" t="s">
        <v>52</v>
      </c>
      <c r="B27" s="43"/>
      <c r="C27" s="43"/>
    </row>
  </sheetData>
  <mergeCells count="6">
    <mergeCell ref="A4:C4"/>
    <mergeCell ref="A27:C27"/>
    <mergeCell ref="A2:C2"/>
    <mergeCell ref="A13:C13"/>
    <mergeCell ref="A20:D20"/>
    <mergeCell ref="A19:D19"/>
  </mergeCells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topLeftCell="A52" workbookViewId="0">
      <selection activeCell="A35" sqref="A35"/>
    </sheetView>
  </sheetViews>
  <sheetFormatPr baseColWidth="10" defaultRowHeight="12.75" x14ac:dyDescent="0.2"/>
  <cols>
    <col min="1" max="1" width="42.85546875" customWidth="1"/>
  </cols>
  <sheetData>
    <row r="1" spans="1:3" ht="78.75" customHeight="1" x14ac:dyDescent="0.2">
      <c r="A1" s="44" t="s">
        <v>54</v>
      </c>
      <c r="B1" s="44"/>
      <c r="C1" s="44"/>
    </row>
    <row r="2" spans="1:3" ht="66" customHeight="1" x14ac:dyDescent="0.2">
      <c r="A2" s="44" t="s">
        <v>53</v>
      </c>
      <c r="B2" s="44"/>
      <c r="C2" s="44"/>
    </row>
    <row r="5" spans="1:3" ht="15.75" x14ac:dyDescent="0.2">
      <c r="A5" s="43" t="s">
        <v>0</v>
      </c>
      <c r="B5" s="43"/>
      <c r="C5" s="43"/>
    </row>
    <row r="6" spans="1:3" x14ac:dyDescent="0.2">
      <c r="A6" s="1" t="s">
        <v>59</v>
      </c>
      <c r="B6" s="2"/>
      <c r="C6" s="2"/>
    </row>
    <row r="7" spans="1:3" ht="38.25" x14ac:dyDescent="0.2">
      <c r="A7" s="31" t="s">
        <v>2</v>
      </c>
      <c r="B7" s="26" t="s">
        <v>41</v>
      </c>
      <c r="C7" s="26" t="s">
        <v>42</v>
      </c>
    </row>
    <row r="8" spans="1:3" x14ac:dyDescent="0.2">
      <c r="A8" s="6" t="s">
        <v>8</v>
      </c>
      <c r="B8" s="5">
        <v>2100</v>
      </c>
      <c r="C8" s="15">
        <v>0</v>
      </c>
    </row>
    <row r="9" spans="1:3" x14ac:dyDescent="0.2">
      <c r="A9" s="6" t="s">
        <v>3</v>
      </c>
      <c r="B9" s="5">
        <v>1350</v>
      </c>
      <c r="C9" s="15">
        <v>0</v>
      </c>
    </row>
    <row r="10" spans="1:3" x14ac:dyDescent="0.2">
      <c r="A10" s="6" t="s">
        <v>9</v>
      </c>
      <c r="B10" s="5">
        <v>1549.9</v>
      </c>
      <c r="C10" s="15">
        <v>0</v>
      </c>
    </row>
    <row r="11" spans="1:3" x14ac:dyDescent="0.2">
      <c r="A11" s="7" t="s">
        <v>10</v>
      </c>
      <c r="B11" s="5">
        <v>23659.360000000001</v>
      </c>
      <c r="C11" s="15">
        <v>0</v>
      </c>
    </row>
    <row r="12" spans="1:3" x14ac:dyDescent="0.2">
      <c r="A12" s="6" t="s">
        <v>11</v>
      </c>
      <c r="B12" s="5">
        <v>91237.71</v>
      </c>
      <c r="C12" s="15">
        <v>0</v>
      </c>
    </row>
    <row r="13" spans="1:3" x14ac:dyDescent="0.2">
      <c r="A13" s="6" t="s">
        <v>12</v>
      </c>
      <c r="B13" s="5">
        <v>143840.24</v>
      </c>
      <c r="C13" s="15">
        <v>0</v>
      </c>
    </row>
    <row r="14" spans="1:3" x14ac:dyDescent="0.2">
      <c r="A14" s="8" t="s">
        <v>13</v>
      </c>
      <c r="B14" s="5">
        <v>199076.33000000002</v>
      </c>
      <c r="C14" s="15">
        <v>0</v>
      </c>
    </row>
    <row r="15" spans="1:3" x14ac:dyDescent="0.2">
      <c r="A15" s="6" t="s">
        <v>6</v>
      </c>
      <c r="B15" s="5">
        <v>197316</v>
      </c>
      <c r="C15" s="15">
        <v>0</v>
      </c>
    </row>
    <row r="16" spans="1:3" x14ac:dyDescent="0.2">
      <c r="A16" s="8" t="s">
        <v>14</v>
      </c>
      <c r="B16" s="5">
        <v>7974.37</v>
      </c>
      <c r="C16" s="15">
        <v>0</v>
      </c>
    </row>
    <row r="17" spans="1:3" x14ac:dyDescent="0.2">
      <c r="A17" s="6" t="s">
        <v>15</v>
      </c>
      <c r="B17" s="5">
        <v>15027.61</v>
      </c>
      <c r="C17" s="15">
        <v>0</v>
      </c>
    </row>
    <row r="18" spans="1:3" x14ac:dyDescent="0.2">
      <c r="A18" s="6" t="s">
        <v>16</v>
      </c>
      <c r="B18" s="5">
        <v>1764</v>
      </c>
      <c r="C18" s="15">
        <v>0</v>
      </c>
    </row>
    <row r="19" spans="1:3" x14ac:dyDescent="0.2">
      <c r="A19" s="9" t="s">
        <v>7</v>
      </c>
      <c r="B19" s="10">
        <f>SUM(B8:B18)</f>
        <v>684895.52</v>
      </c>
      <c r="C19" s="23"/>
    </row>
    <row r="21" spans="1:3" ht="15.75" x14ac:dyDescent="0.2">
      <c r="A21" s="43" t="s">
        <v>20</v>
      </c>
      <c r="B21" s="43"/>
      <c r="C21" s="43"/>
    </row>
    <row r="22" spans="1:3" x14ac:dyDescent="0.2">
      <c r="A22" s="1" t="s">
        <v>59</v>
      </c>
      <c r="B22" s="2"/>
      <c r="C22" s="2"/>
    </row>
    <row r="23" spans="1:3" ht="38.25" x14ac:dyDescent="0.2">
      <c r="A23" s="27" t="s">
        <v>1</v>
      </c>
      <c r="B23" s="28" t="s">
        <v>41</v>
      </c>
      <c r="C23" s="29" t="s">
        <v>43</v>
      </c>
    </row>
    <row r="24" spans="1:3" x14ac:dyDescent="0.2">
      <c r="A24" s="16" t="s">
        <v>25</v>
      </c>
      <c r="B24" s="17">
        <v>7308</v>
      </c>
      <c r="C24" s="15">
        <v>0</v>
      </c>
    </row>
    <row r="25" spans="1:3" x14ac:dyDescent="0.2">
      <c r="A25" s="16" t="s">
        <v>21</v>
      </c>
      <c r="B25" s="17">
        <v>180871.21000000002</v>
      </c>
      <c r="C25" s="15">
        <v>0</v>
      </c>
    </row>
    <row r="26" spans="1:3" x14ac:dyDescent="0.2">
      <c r="A26" s="16" t="s">
        <v>12</v>
      </c>
      <c r="B26" s="17">
        <v>129890.55000000002</v>
      </c>
      <c r="C26" s="15">
        <v>0</v>
      </c>
    </row>
    <row r="27" spans="1:3" x14ac:dyDescent="0.2">
      <c r="A27" s="16" t="s">
        <v>26</v>
      </c>
      <c r="B27" s="17">
        <v>8352</v>
      </c>
      <c r="C27" s="15">
        <v>0</v>
      </c>
    </row>
    <row r="28" spans="1:3" x14ac:dyDescent="0.2">
      <c r="A28" s="16" t="s">
        <v>24</v>
      </c>
      <c r="B28" s="17">
        <v>69441.539999999994</v>
      </c>
      <c r="C28" s="15">
        <v>0</v>
      </c>
    </row>
    <row r="29" spans="1:3" x14ac:dyDescent="0.2">
      <c r="A29" s="16" t="s">
        <v>22</v>
      </c>
      <c r="B29" s="17">
        <v>47495.040000000001</v>
      </c>
      <c r="C29" s="15">
        <v>0</v>
      </c>
    </row>
    <row r="30" spans="1:3" x14ac:dyDescent="0.2">
      <c r="A30" s="16" t="s">
        <v>15</v>
      </c>
      <c r="B30" s="17">
        <v>23522.52</v>
      </c>
      <c r="C30" s="15">
        <v>0</v>
      </c>
    </row>
    <row r="31" spans="1:3" x14ac:dyDescent="0.2">
      <c r="A31" s="16" t="s">
        <v>23</v>
      </c>
      <c r="B31" s="17">
        <v>108917.66</v>
      </c>
      <c r="C31" s="15">
        <v>0</v>
      </c>
    </row>
    <row r="32" spans="1:3" x14ac:dyDescent="0.2">
      <c r="A32" s="9" t="s">
        <v>46</v>
      </c>
      <c r="B32" s="12">
        <f>SUM(B24:B31)</f>
        <v>575798.52</v>
      </c>
      <c r="C32" s="23" t="s">
        <v>19</v>
      </c>
    </row>
    <row r="33" spans="1:4" x14ac:dyDescent="0.2">
      <c r="A33" s="18"/>
      <c r="B33" s="19"/>
      <c r="C33" s="20"/>
    </row>
    <row r="34" spans="1:4" ht="15.75" x14ac:dyDescent="0.25">
      <c r="A34" s="47" t="s">
        <v>31</v>
      </c>
      <c r="B34" s="47"/>
      <c r="C34" s="47"/>
      <c r="D34" s="47"/>
    </row>
    <row r="35" spans="1:4" x14ac:dyDescent="0.2">
      <c r="A35" s="1" t="s">
        <v>59</v>
      </c>
    </row>
    <row r="36" spans="1:4" ht="38.25" x14ac:dyDescent="0.2">
      <c r="A36" s="35" t="s">
        <v>47</v>
      </c>
      <c r="B36" s="25" t="s">
        <v>41</v>
      </c>
      <c r="C36" s="41" t="s">
        <v>43</v>
      </c>
      <c r="D36" s="36" t="s">
        <v>48</v>
      </c>
    </row>
    <row r="37" spans="1:4" x14ac:dyDescent="0.2">
      <c r="A37" s="14" t="s">
        <v>23</v>
      </c>
      <c r="B37" s="13">
        <v>32646.639999999999</v>
      </c>
      <c r="C37" s="13">
        <v>0</v>
      </c>
      <c r="D37" s="14"/>
    </row>
    <row r="38" spans="1:4" x14ac:dyDescent="0.2">
      <c r="A38" s="14" t="s">
        <v>32</v>
      </c>
      <c r="B38" s="13">
        <v>1856</v>
      </c>
      <c r="C38" s="13">
        <v>0</v>
      </c>
      <c r="D38" s="14"/>
    </row>
    <row r="39" spans="1:4" x14ac:dyDescent="0.2">
      <c r="A39" s="14" t="s">
        <v>34</v>
      </c>
      <c r="B39" s="13">
        <v>0</v>
      </c>
      <c r="C39" s="13">
        <v>2238.8000000000002</v>
      </c>
      <c r="D39" s="40" t="s">
        <v>33</v>
      </c>
    </row>
    <row r="40" spans="1:4" x14ac:dyDescent="0.2">
      <c r="A40" s="14" t="s">
        <v>32</v>
      </c>
      <c r="B40" s="13">
        <v>0</v>
      </c>
      <c r="C40" s="13">
        <v>4234</v>
      </c>
      <c r="D40" s="40" t="s">
        <v>35</v>
      </c>
    </row>
    <row r="41" spans="1:4" x14ac:dyDescent="0.2">
      <c r="A41" s="14" t="s">
        <v>26</v>
      </c>
      <c r="B41" s="13">
        <v>0</v>
      </c>
      <c r="C41" s="13">
        <v>9918</v>
      </c>
      <c r="D41" s="40">
        <v>5100008890</v>
      </c>
    </row>
    <row r="42" spans="1:4" x14ac:dyDescent="0.2">
      <c r="A42" s="14" t="s">
        <v>26</v>
      </c>
      <c r="B42" s="13">
        <v>0</v>
      </c>
      <c r="C42" s="13">
        <v>9021.48</v>
      </c>
      <c r="D42" s="40">
        <v>5100008891</v>
      </c>
    </row>
    <row r="43" spans="1:4" x14ac:dyDescent="0.2">
      <c r="A43" s="14" t="s">
        <v>24</v>
      </c>
      <c r="B43" s="13">
        <v>0</v>
      </c>
      <c r="C43" s="13">
        <v>4203.84</v>
      </c>
      <c r="D43" s="40">
        <v>5100009433</v>
      </c>
    </row>
    <row r="44" spans="1:4" x14ac:dyDescent="0.2">
      <c r="A44" s="14" t="s">
        <v>24</v>
      </c>
      <c r="B44" s="13">
        <v>0</v>
      </c>
      <c r="C44" s="13">
        <v>3132</v>
      </c>
      <c r="D44" s="40">
        <v>5100009431</v>
      </c>
    </row>
    <row r="45" spans="1:4" x14ac:dyDescent="0.2">
      <c r="A45" s="14" t="s">
        <v>24</v>
      </c>
      <c r="B45" s="13">
        <v>0</v>
      </c>
      <c r="C45" s="13">
        <v>371.2</v>
      </c>
      <c r="D45" s="40">
        <v>5100009393</v>
      </c>
    </row>
    <row r="46" spans="1:4" x14ac:dyDescent="0.2">
      <c r="A46" s="14" t="s">
        <v>24</v>
      </c>
      <c r="B46" s="13">
        <v>0</v>
      </c>
      <c r="C46" s="13">
        <v>2670.32</v>
      </c>
      <c r="D46" s="40">
        <v>5100009394</v>
      </c>
    </row>
    <row r="47" spans="1:4" x14ac:dyDescent="0.2">
      <c r="A47" s="14" t="s">
        <v>24</v>
      </c>
      <c r="B47" s="13">
        <v>0</v>
      </c>
      <c r="C47" s="13">
        <v>2204</v>
      </c>
      <c r="D47" s="40">
        <v>5100009395</v>
      </c>
    </row>
    <row r="48" spans="1:4" x14ac:dyDescent="0.2">
      <c r="A48" s="14" t="s">
        <v>24</v>
      </c>
      <c r="B48" s="13">
        <v>0</v>
      </c>
      <c r="C48" s="13">
        <v>2071.7600000000002</v>
      </c>
      <c r="D48" s="40">
        <v>5100010535</v>
      </c>
    </row>
    <row r="49" spans="1:4" x14ac:dyDescent="0.2">
      <c r="A49" s="14" t="s">
        <v>24</v>
      </c>
      <c r="B49" s="13">
        <v>0</v>
      </c>
      <c r="C49" s="13">
        <v>1599.64</v>
      </c>
      <c r="D49" s="40">
        <v>5100009407</v>
      </c>
    </row>
    <row r="50" spans="1:4" x14ac:dyDescent="0.2">
      <c r="A50" s="14" t="s">
        <v>24</v>
      </c>
      <c r="B50" s="13">
        <v>0</v>
      </c>
      <c r="C50" s="13">
        <v>290</v>
      </c>
      <c r="D50" s="40">
        <v>5100009410</v>
      </c>
    </row>
    <row r="51" spans="1:4" x14ac:dyDescent="0.2">
      <c r="A51" s="14" t="s">
        <v>24</v>
      </c>
      <c r="B51" s="13">
        <v>0</v>
      </c>
      <c r="C51" s="13">
        <v>2126.2800000000002</v>
      </c>
      <c r="D51" s="40">
        <v>5100009415</v>
      </c>
    </row>
    <row r="52" spans="1:4" x14ac:dyDescent="0.2">
      <c r="A52" s="14" t="s">
        <v>24</v>
      </c>
      <c r="B52" s="13">
        <v>0</v>
      </c>
      <c r="C52" s="13">
        <v>4630.1400000000003</v>
      </c>
      <c r="D52" s="40">
        <v>5100009419</v>
      </c>
    </row>
    <row r="53" spans="1:4" x14ac:dyDescent="0.2">
      <c r="A53" s="14" t="s">
        <v>24</v>
      </c>
      <c r="B53" s="13">
        <v>0</v>
      </c>
      <c r="C53" s="13">
        <v>6131.76</v>
      </c>
      <c r="D53" s="40">
        <v>5100009421</v>
      </c>
    </row>
    <row r="54" spans="1:4" x14ac:dyDescent="0.2">
      <c r="A54" s="14" t="s">
        <v>24</v>
      </c>
      <c r="B54" s="13">
        <v>0</v>
      </c>
      <c r="C54" s="13">
        <v>3250.32</v>
      </c>
      <c r="D54" s="40">
        <v>5100009422</v>
      </c>
    </row>
    <row r="55" spans="1:4" x14ac:dyDescent="0.2">
      <c r="A55" s="14" t="s">
        <v>24</v>
      </c>
      <c r="B55" s="13">
        <v>0</v>
      </c>
      <c r="C55" s="13">
        <v>7905.4</v>
      </c>
      <c r="D55" s="40">
        <v>5100009423</v>
      </c>
    </row>
    <row r="56" spans="1:4" x14ac:dyDescent="0.2">
      <c r="A56" s="14" t="s">
        <v>24</v>
      </c>
      <c r="B56" s="13">
        <v>0</v>
      </c>
      <c r="C56" s="13">
        <v>707.6</v>
      </c>
      <c r="D56" s="40">
        <v>5100009426</v>
      </c>
    </row>
    <row r="57" spans="1:4" x14ac:dyDescent="0.2">
      <c r="A57" s="14" t="s">
        <v>24</v>
      </c>
      <c r="B57" s="13">
        <v>0</v>
      </c>
      <c r="C57" s="13">
        <v>232</v>
      </c>
      <c r="D57" s="40">
        <v>5100009428</v>
      </c>
    </row>
    <row r="58" spans="1:4" x14ac:dyDescent="0.2">
      <c r="A58" s="14" t="s">
        <v>24</v>
      </c>
      <c r="B58" s="13">
        <v>0</v>
      </c>
      <c r="C58" s="13">
        <v>5832.48</v>
      </c>
      <c r="D58" s="40">
        <v>5100009429</v>
      </c>
    </row>
    <row r="59" spans="1:4" x14ac:dyDescent="0.2">
      <c r="A59" s="14" t="s">
        <v>24</v>
      </c>
      <c r="B59" s="13">
        <v>0</v>
      </c>
      <c r="C59" s="13">
        <v>7211.72</v>
      </c>
      <c r="D59" s="40">
        <v>5100009430</v>
      </c>
    </row>
    <row r="60" spans="1:4" x14ac:dyDescent="0.2">
      <c r="A60" s="14" t="s">
        <v>24</v>
      </c>
      <c r="B60" s="13">
        <v>0</v>
      </c>
      <c r="C60" s="13">
        <v>580</v>
      </c>
      <c r="D60" s="40">
        <v>5100010491</v>
      </c>
    </row>
    <row r="61" spans="1:4" x14ac:dyDescent="0.2">
      <c r="A61" s="14" t="s">
        <v>24</v>
      </c>
      <c r="B61" s="13">
        <v>0</v>
      </c>
      <c r="C61" s="13">
        <v>6434.66</v>
      </c>
      <c r="D61" s="40">
        <v>5100010625</v>
      </c>
    </row>
    <row r="62" spans="1:4" x14ac:dyDescent="0.2">
      <c r="A62" s="11" t="s">
        <v>46</v>
      </c>
      <c r="B62" s="39">
        <f>SUM(B37:B61)</f>
        <v>34502.639999999999</v>
      </c>
      <c r="C62" s="39">
        <f>SUM(C37:C61)</f>
        <v>86997.400000000009</v>
      </c>
    </row>
  </sheetData>
  <mergeCells count="5">
    <mergeCell ref="A1:C1"/>
    <mergeCell ref="A2:C2"/>
    <mergeCell ref="A5:C5"/>
    <mergeCell ref="A21:C21"/>
    <mergeCell ref="A34:D3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22" workbookViewId="0">
      <selection activeCell="A37" sqref="A36:A37"/>
    </sheetView>
  </sheetViews>
  <sheetFormatPr baseColWidth="10" defaultRowHeight="12.75" x14ac:dyDescent="0.2"/>
  <cols>
    <col min="1" max="1" width="45.7109375" customWidth="1"/>
    <col min="3" max="3" width="14.85546875" customWidth="1"/>
  </cols>
  <sheetData>
    <row r="1" spans="1:3" ht="54" customHeight="1" x14ac:dyDescent="0.2">
      <c r="A1" s="44" t="s">
        <v>55</v>
      </c>
      <c r="B1" s="44"/>
      <c r="C1" s="44"/>
    </row>
    <row r="4" spans="1:3" ht="15.75" x14ac:dyDescent="0.2">
      <c r="A4" s="43" t="s">
        <v>0</v>
      </c>
      <c r="B4" s="43"/>
      <c r="C4" s="43"/>
    </row>
    <row r="5" spans="1:3" x14ac:dyDescent="0.2">
      <c r="A5" s="1" t="s">
        <v>44</v>
      </c>
      <c r="B5" s="2"/>
      <c r="C5" s="1"/>
    </row>
    <row r="6" spans="1:3" ht="25.5" x14ac:dyDescent="0.2">
      <c r="A6" s="24" t="s">
        <v>2</v>
      </c>
      <c r="B6" s="25" t="s">
        <v>41</v>
      </c>
      <c r="C6" s="26" t="s">
        <v>42</v>
      </c>
    </row>
    <row r="7" spans="1:3" x14ac:dyDescent="0.2">
      <c r="A7" s="16" t="s">
        <v>17</v>
      </c>
      <c r="B7" s="17">
        <v>104400</v>
      </c>
      <c r="C7" s="15">
        <v>0</v>
      </c>
    </row>
    <row r="8" spans="1:3" x14ac:dyDescent="0.2">
      <c r="A8" s="16" t="s">
        <v>18</v>
      </c>
      <c r="B8" s="17">
        <v>6200</v>
      </c>
      <c r="C8" s="15">
        <v>0</v>
      </c>
    </row>
    <row r="9" spans="1:3" x14ac:dyDescent="0.2">
      <c r="A9" s="4" t="s">
        <v>7</v>
      </c>
      <c r="B9" s="12">
        <f>SUM(B7:B8)</f>
        <v>110600</v>
      </c>
      <c r="C9" s="23"/>
    </row>
    <row r="11" spans="1:3" ht="15.75" x14ac:dyDescent="0.2">
      <c r="A11" s="45" t="s">
        <v>20</v>
      </c>
      <c r="B11" s="45"/>
      <c r="C11" s="45"/>
    </row>
    <row r="12" spans="1:3" x14ac:dyDescent="0.2">
      <c r="A12" s="1" t="s">
        <v>44</v>
      </c>
      <c r="B12" s="2"/>
      <c r="C12" s="1"/>
    </row>
    <row r="13" spans="1:3" ht="25.5" x14ac:dyDescent="0.2">
      <c r="A13" s="30" t="s">
        <v>1</v>
      </c>
      <c r="B13" s="28" t="s">
        <v>41</v>
      </c>
      <c r="C13" s="29" t="s">
        <v>43</v>
      </c>
    </row>
    <row r="14" spans="1:3" x14ac:dyDescent="0.2">
      <c r="A14" s="14" t="s">
        <v>27</v>
      </c>
      <c r="B14" s="15">
        <v>4060</v>
      </c>
      <c r="C14" s="15">
        <v>0</v>
      </c>
    </row>
    <row r="15" spans="1:3" x14ac:dyDescent="0.2">
      <c r="A15" s="14" t="s">
        <v>28</v>
      </c>
      <c r="B15" s="15">
        <v>17980</v>
      </c>
      <c r="C15" s="15">
        <v>0</v>
      </c>
    </row>
    <row r="16" spans="1:3" x14ac:dyDescent="0.2">
      <c r="A16" s="14" t="s">
        <v>29</v>
      </c>
      <c r="B16" s="15">
        <v>24360</v>
      </c>
      <c r="C16" s="15">
        <v>0</v>
      </c>
    </row>
    <row r="17" spans="1:4" x14ac:dyDescent="0.2">
      <c r="A17" s="14" t="s">
        <v>28</v>
      </c>
      <c r="B17" s="15">
        <v>40020</v>
      </c>
      <c r="C17" s="15">
        <v>0</v>
      </c>
    </row>
    <row r="18" spans="1:4" x14ac:dyDescent="0.2">
      <c r="A18" s="14" t="s">
        <v>30</v>
      </c>
      <c r="B18" s="15">
        <v>723395.54</v>
      </c>
      <c r="C18" s="15">
        <v>0</v>
      </c>
    </row>
    <row r="19" spans="1:4" x14ac:dyDescent="0.2">
      <c r="A19" s="33" t="s">
        <v>46</v>
      </c>
      <c r="B19" s="34">
        <f>SUM(B14:B18)</f>
        <v>809815.54</v>
      </c>
      <c r="C19" s="23"/>
    </row>
    <row r="20" spans="1:4" x14ac:dyDescent="0.2">
      <c r="A20" s="2"/>
      <c r="B20" s="2" t="s">
        <v>19</v>
      </c>
      <c r="C20" s="3"/>
    </row>
    <row r="21" spans="1:4" ht="15.75" x14ac:dyDescent="0.2">
      <c r="A21" s="43" t="s">
        <v>31</v>
      </c>
      <c r="B21" s="43"/>
      <c r="C21" s="43"/>
    </row>
    <row r="22" spans="1:4" x14ac:dyDescent="0.2">
      <c r="A22" s="1" t="s">
        <v>44</v>
      </c>
    </row>
    <row r="23" spans="1:4" ht="25.5" x14ac:dyDescent="0.2">
      <c r="A23" s="31" t="s">
        <v>47</v>
      </c>
      <c r="B23" s="25" t="s">
        <v>41</v>
      </c>
      <c r="C23" s="41" t="s">
        <v>43</v>
      </c>
      <c r="D23" s="36" t="s">
        <v>48</v>
      </c>
    </row>
    <row r="24" spans="1:4" x14ac:dyDescent="0.2">
      <c r="A24" s="14" t="s">
        <v>36</v>
      </c>
      <c r="B24" s="13">
        <v>12119.3</v>
      </c>
      <c r="C24" s="13">
        <v>0</v>
      </c>
      <c r="D24" s="38"/>
    </row>
    <row r="25" spans="1:4" x14ac:dyDescent="0.2">
      <c r="A25" s="14" t="s">
        <v>37</v>
      </c>
      <c r="B25" s="13">
        <v>3170</v>
      </c>
      <c r="C25" s="13">
        <v>0</v>
      </c>
      <c r="D25" s="38"/>
    </row>
    <row r="26" spans="1:4" x14ac:dyDescent="0.2">
      <c r="A26" s="14" t="s">
        <v>30</v>
      </c>
      <c r="B26" s="13">
        <v>71429.67</v>
      </c>
      <c r="C26" s="13">
        <v>0</v>
      </c>
      <c r="D26" s="38"/>
    </row>
    <row r="27" spans="1:4" x14ac:dyDescent="0.2">
      <c r="A27" s="14" t="s">
        <v>30</v>
      </c>
      <c r="B27" s="13">
        <v>0</v>
      </c>
      <c r="C27" s="13">
        <v>71429.67</v>
      </c>
      <c r="D27" s="14" t="s">
        <v>38</v>
      </c>
    </row>
    <row r="28" spans="1:4" x14ac:dyDescent="0.2">
      <c r="A28" s="14" t="s">
        <v>30</v>
      </c>
      <c r="B28" s="13">
        <v>0</v>
      </c>
      <c r="C28" s="13">
        <v>103573.02</v>
      </c>
      <c r="D28" s="14" t="s">
        <v>39</v>
      </c>
    </row>
    <row r="29" spans="1:4" x14ac:dyDescent="0.2">
      <c r="A29" s="14" t="s">
        <v>30</v>
      </c>
      <c r="B29" s="13">
        <v>0</v>
      </c>
      <c r="C29" s="13">
        <v>71429.67</v>
      </c>
      <c r="D29" s="14" t="s">
        <v>40</v>
      </c>
    </row>
    <row r="30" spans="1:4" x14ac:dyDescent="0.2">
      <c r="A30" s="11" t="s">
        <v>46</v>
      </c>
      <c r="B30" s="37">
        <f>SUM(B24:B29)</f>
        <v>86718.97</v>
      </c>
      <c r="C30" s="37">
        <f>SUM(C24:C29)</f>
        <v>246432.36</v>
      </c>
    </row>
  </sheetData>
  <mergeCells count="4">
    <mergeCell ref="A4:C4"/>
    <mergeCell ref="A11:C11"/>
    <mergeCell ref="A21:C21"/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B12" sqref="B12"/>
    </sheetView>
  </sheetViews>
  <sheetFormatPr baseColWidth="10" defaultRowHeight="12.75" x14ac:dyDescent="0.2"/>
  <cols>
    <col min="6" max="6" width="17.140625" customWidth="1"/>
  </cols>
  <sheetData>
    <row r="1" spans="1:6" ht="17.25" customHeight="1" x14ac:dyDescent="0.2"/>
    <row r="2" spans="1:6" ht="54.75" customHeight="1" x14ac:dyDescent="0.2">
      <c r="A2" s="48" t="s">
        <v>57</v>
      </c>
      <c r="B2" s="48"/>
      <c r="C2" s="48"/>
      <c r="D2" s="48"/>
      <c r="E2" s="48"/>
      <c r="F2" s="48"/>
    </row>
    <row r="5" spans="1:6" x14ac:dyDescent="0.2">
      <c r="A5" t="s">
        <v>58</v>
      </c>
    </row>
    <row r="6" spans="1:6" x14ac:dyDescent="0.2">
      <c r="A6" t="s">
        <v>56</v>
      </c>
    </row>
  </sheetData>
  <mergeCells count="1">
    <mergeCell ref="A2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REFACCIONES AUTOMOTRICES </vt:lpstr>
      <vt:lpstr>MANTENIEMIENTO Y REPARACIONES</vt:lpstr>
      <vt:lpstr>RENTA DE VEHICULOS </vt:lpstr>
      <vt:lpstr>MAQUINARIA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Aragon</dc:creator>
  <cp:lastModifiedBy>USUARIO</cp:lastModifiedBy>
  <cp:lastPrinted>2017-08-07T18:49:18Z</cp:lastPrinted>
  <dcterms:created xsi:type="dcterms:W3CDTF">2017-08-02T19:22:33Z</dcterms:created>
  <dcterms:modified xsi:type="dcterms:W3CDTF">2017-08-10T18:25:35Z</dcterms:modified>
</cp:coreProperties>
</file>