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galindo\Desktop\LB-PW\Carencias sociales MCS 2015\"/>
    </mc:Choice>
  </mc:AlternateContent>
  <bookViews>
    <workbookView xWindow="0" yWindow="600" windowWidth="28800" windowHeight="11820" tabRatio="942"/>
  </bookViews>
  <sheets>
    <sheet name="Contenido" sheetId="1" r:id="rId1"/>
    <sheet name="Cuadro 1" sheetId="43" r:id="rId2"/>
    <sheet name="Cuadro 2" sheetId="28" r:id="rId3"/>
    <sheet name="Cuadro 3" sheetId="30" r:id="rId4"/>
    <sheet name="Cuadro 4A" sheetId="36" r:id="rId5"/>
    <sheet name="Cuadro 4B" sheetId="39" r:id="rId6"/>
    <sheet name="Cuadro 4C" sheetId="38" r:id="rId7"/>
    <sheet name="Cuadro 4D" sheetId="37" r:id="rId8"/>
    <sheet name="Cuadro 4E" sheetId="40" r:id="rId9"/>
    <sheet name="Cuadro 4F" sheetId="41" r:id="rId10"/>
  </sheets>
  <definedNames>
    <definedName name="_xlnm.Print_Area" localSheetId="1">'Cuadro 1'!$A$1:$J$15</definedName>
    <definedName name="_xlnm.Print_Area" localSheetId="2">'Cuadro 2'!$A$1:$BD$44</definedName>
    <definedName name="_xlnm.Print_Area" localSheetId="3">'Cuadro 3'!$A$1:$J$44</definedName>
  </definedNames>
  <calcPr calcId="152511"/>
</workbook>
</file>

<file path=xl/calcChain.xml><?xml version="1.0" encoding="utf-8"?>
<calcChain xmlns="http://schemas.openxmlformats.org/spreadsheetml/2006/main">
  <c r="AA14" i="43" l="1"/>
  <c r="Z14" i="43"/>
  <c r="T14" i="43"/>
  <c r="S14" i="43"/>
  <c r="M14" i="43"/>
  <c r="L14" i="43"/>
  <c r="AA13" i="43"/>
  <c r="Z13" i="43"/>
  <c r="T13" i="43"/>
  <c r="S13" i="43"/>
  <c r="M13" i="43"/>
  <c r="L13" i="43"/>
  <c r="AA12" i="43"/>
  <c r="Z12" i="43"/>
  <c r="T12" i="43"/>
  <c r="S12" i="43"/>
  <c r="M12" i="43"/>
  <c r="L12" i="43"/>
  <c r="AA11" i="43"/>
  <c r="Z11" i="43"/>
  <c r="T11" i="43"/>
  <c r="S11" i="43"/>
  <c r="M11" i="43"/>
  <c r="L11" i="43"/>
  <c r="AA10" i="43"/>
  <c r="Z10" i="43"/>
  <c r="AB10" i="43" s="1"/>
  <c r="AC10" i="43" s="1"/>
  <c r="AD10" i="43" s="1"/>
  <c r="AE10" i="43" s="1"/>
  <c r="T10" i="43"/>
  <c r="S10" i="43"/>
  <c r="M10" i="43"/>
  <c r="L10" i="43"/>
  <c r="N10" i="43" s="1"/>
  <c r="O10" i="43" s="1"/>
  <c r="P10" i="43" s="1"/>
  <c r="Q10" i="43" s="1"/>
  <c r="AA9" i="43"/>
  <c r="Z9" i="43"/>
  <c r="T9" i="43"/>
  <c r="S9" i="43"/>
  <c r="U9" i="43" s="1"/>
  <c r="V9" i="43" s="1"/>
  <c r="W9" i="43" s="1"/>
  <c r="X9" i="43" s="1"/>
  <c r="M9" i="43"/>
  <c r="L9" i="43"/>
  <c r="AB12" i="43" l="1"/>
  <c r="AC12" i="43" s="1"/>
  <c r="AD12" i="43" s="1"/>
  <c r="AE12" i="43" s="1"/>
  <c r="U13" i="43"/>
  <c r="V13" i="43" s="1"/>
  <c r="W13" i="43" s="1"/>
  <c r="X13" i="43" s="1"/>
  <c r="AB14" i="43"/>
  <c r="AC14" i="43" s="1"/>
  <c r="AD14" i="43" s="1"/>
  <c r="AE14" i="43" s="1"/>
  <c r="U11" i="43"/>
  <c r="V11" i="43" s="1"/>
  <c r="W11" i="43" s="1"/>
  <c r="X11" i="43" s="1"/>
  <c r="N14" i="43"/>
  <c r="O14" i="43" s="1"/>
  <c r="P14" i="43" s="1"/>
  <c r="Q14" i="43" s="1"/>
  <c r="AB11" i="43"/>
  <c r="AC11" i="43" s="1"/>
  <c r="AD11" i="43" s="1"/>
  <c r="AE11" i="43" s="1"/>
  <c r="N13" i="43"/>
  <c r="O13" i="43" s="1"/>
  <c r="P13" i="43" s="1"/>
  <c r="Q13" i="43" s="1"/>
  <c r="N12" i="43"/>
  <c r="O12" i="43" s="1"/>
  <c r="P12" i="43" s="1"/>
  <c r="Q12" i="43" s="1"/>
  <c r="N11" i="43"/>
  <c r="O11" i="43" s="1"/>
  <c r="P11" i="43" s="1"/>
  <c r="Q11" i="43" s="1"/>
  <c r="U12" i="43"/>
  <c r="V12" i="43" s="1"/>
  <c r="W12" i="43" s="1"/>
  <c r="X12" i="43" s="1"/>
  <c r="N9" i="43"/>
  <c r="O9" i="43" s="1"/>
  <c r="P9" i="43" s="1"/>
  <c r="Q9" i="43" s="1"/>
  <c r="U14" i="43"/>
  <c r="V14" i="43" s="1"/>
  <c r="W14" i="43" s="1"/>
  <c r="X14" i="43" s="1"/>
  <c r="U10" i="43"/>
  <c r="V10" i="43" s="1"/>
  <c r="W10" i="43" s="1"/>
  <c r="X10" i="43" s="1"/>
  <c r="AB13" i="43"/>
  <c r="AC13" i="43" s="1"/>
  <c r="AD13" i="43" s="1"/>
  <c r="AE13" i="43" s="1"/>
  <c r="AB9" i="43"/>
  <c r="AC9" i="43" s="1"/>
  <c r="AD9" i="43" s="1"/>
  <c r="AE9" i="43" s="1"/>
</calcChain>
</file>

<file path=xl/sharedStrings.xml><?xml version="1.0" encoding="utf-8"?>
<sst xmlns="http://schemas.openxmlformats.org/spreadsheetml/2006/main" count="672" uniqueCount="128">
  <si>
    <t>Cuadro 1</t>
  </si>
  <si>
    <t>Carencia por acceso a los servicios básicos en la vivienda</t>
  </si>
  <si>
    <t>Carencia por acceso a la seguridad social</t>
  </si>
  <si>
    <t>Carencia por acceso a los servicios de salud</t>
  </si>
  <si>
    <t>Rezago educativo</t>
  </si>
  <si>
    <t>Estadística        z</t>
  </si>
  <si>
    <t>Error estándar de la diferencia</t>
  </si>
  <si>
    <t>Zacatecas</t>
  </si>
  <si>
    <t>Yucatán</t>
  </si>
  <si>
    <t>Veracruz</t>
  </si>
  <si>
    <t>Tlaxcala</t>
  </si>
  <si>
    <t>Tamaulipas</t>
  </si>
  <si>
    <t>Tabasco</t>
  </si>
  <si>
    <t>Sonora</t>
  </si>
  <si>
    <t>Sinaloa</t>
  </si>
  <si>
    <t>San Luis Potosí</t>
  </si>
  <si>
    <t>Quintana Roo</t>
  </si>
  <si>
    <t>Querétaro</t>
  </si>
  <si>
    <t>Puebla</t>
  </si>
  <si>
    <t>Oaxaca</t>
  </si>
  <si>
    <t>Nuevo León</t>
  </si>
  <si>
    <t>Nayarit</t>
  </si>
  <si>
    <t>Morelos</t>
  </si>
  <si>
    <t>Michoacán</t>
  </si>
  <si>
    <t>México</t>
  </si>
  <si>
    <t>Jalisco</t>
  </si>
  <si>
    <t>Hidalgo</t>
  </si>
  <si>
    <t>Guerrero</t>
  </si>
  <si>
    <t>Guanajuato</t>
  </si>
  <si>
    <t>Durango</t>
  </si>
  <si>
    <t>Chihuahua</t>
  </si>
  <si>
    <t>Chiapas</t>
  </si>
  <si>
    <t>Colima</t>
  </si>
  <si>
    <t>Coahuila</t>
  </si>
  <si>
    <t>Campeche</t>
  </si>
  <si>
    <t>Baja California Sur</t>
  </si>
  <si>
    <t>Baja California</t>
  </si>
  <si>
    <t>Aguascalientes</t>
  </si>
  <si>
    <t>Porcentaje</t>
  </si>
  <si>
    <t>Estados Unidos Mexicanos</t>
  </si>
  <si>
    <t>Entidad 
federativa</t>
  </si>
  <si>
    <t>Seguridad alimentaria</t>
  </si>
  <si>
    <t>Población en viviendas con hacinamiento</t>
  </si>
  <si>
    <t>Población no económicamente activa sin acceso a la seguridad social</t>
  </si>
  <si>
    <t>Población ocupada sin acceso a la seguridad social</t>
  </si>
  <si>
    <t>Población afiliada a PEMEX, Defensa o Marina</t>
  </si>
  <si>
    <t>Población afiliada al IMSS</t>
  </si>
  <si>
    <t>Población afliada al Seguro Popular</t>
  </si>
  <si>
    <t>Población de 16 años o más nacida a partir de 1982</t>
  </si>
  <si>
    <t>Población de 16 años o más nacida hasta 1981</t>
  </si>
  <si>
    <t>Población de 3 a 15 años</t>
  </si>
  <si>
    <t>Carencia por acceso a la alimentación</t>
  </si>
  <si>
    <t>Indicadores de carencias sociales</t>
  </si>
  <si>
    <t>Indicadores</t>
  </si>
  <si>
    <t xml:space="preserve">Indicadores </t>
  </si>
  <si>
    <t>Error estándar (x100)</t>
  </si>
  <si>
    <t>Entidad Federativa</t>
  </si>
  <si>
    <t>Población en viviendas con techos de material endeble</t>
  </si>
  <si>
    <t>Población en viviendas con muros de material endeble</t>
  </si>
  <si>
    <t>Población en viviendas sin acceso al agua</t>
  </si>
  <si>
    <t>Población en viviendas sin drenaje</t>
  </si>
  <si>
    <t>Población en viviendas sin electricidad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</si>
  <si>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 Se presentan los cuatro niveles de la Escala Mexicana de Seguridad Alimentaria (EMSA).</t>
    </r>
  </si>
  <si>
    <t>Población de 65 años o más sin acceso a la seguridad social</t>
  </si>
  <si>
    <t>Población en viviendas con pisos de tierra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</si>
  <si>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 Se presentan los cuatro niveles de la  Escala Mexicana de Seguridad Alimentaria (EMSA).</t>
    </r>
  </si>
  <si>
    <t>Cambio en el porcentaje</t>
  </si>
  <si>
    <r>
      <t>Carencia por acceso a la alimentación</t>
    </r>
    <r>
      <rPr>
        <b/>
        <i/>
        <vertAlign val="superscript"/>
        <sz val="11"/>
        <rFont val="Arial"/>
        <family val="2"/>
      </rPr>
      <t>1</t>
    </r>
  </si>
  <si>
    <r>
      <t>Carencia por acceso a la alimentación</t>
    </r>
    <r>
      <rPr>
        <b/>
        <i/>
        <vertAlign val="superscript"/>
        <sz val="10"/>
        <rFont val="Arial"/>
        <family val="2"/>
      </rPr>
      <t>2</t>
    </r>
  </si>
  <si>
    <t>Inseguridad alimentaria leve</t>
  </si>
  <si>
    <t>Inseguridad alimentaria moderada</t>
  </si>
  <si>
    <t>Inseguridad alimentaria severa</t>
  </si>
  <si>
    <t>Población en viviendas sin chimenea cuando usan leña o carbón para cocinar</t>
  </si>
  <si>
    <t>Población afiliada al Seguro Popular</t>
  </si>
  <si>
    <t xml:space="preserve">Población afiliada al ISSSTE </t>
  </si>
  <si>
    <t>Población afiliada al ISSSTE estatal</t>
  </si>
  <si>
    <t>Población afiliada a Pemex, Defensa o Marina</t>
  </si>
  <si>
    <t>Población con seguro privado de gastos médicos</t>
  </si>
  <si>
    <t>Población afiliada a otra institución médica distinta de las anteriores</t>
  </si>
  <si>
    <t>**Son aquellas personas que tienen acceso a servicios médicos por parentesco directo con algún familiar y que no cuentan con Seguro Popular.</t>
  </si>
  <si>
    <t>Población con acceso a servicios médicos por seguridad social indirecta**</t>
  </si>
  <si>
    <t>Población afiliada al ISSSTE</t>
  </si>
  <si>
    <r>
      <t>Población con acceso a servicios médicos por seguridad social indirecta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</si>
  <si>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Son aquellas personas que tienen acceso a servicios médicos por parentesco directo con algún familiar y que no cuentan con Seguro Popular.</t>
    </r>
  </si>
  <si>
    <t>Nivel de significancia para la diferencia             (dos colas)</t>
  </si>
  <si>
    <t>Contenido de cuadros. Indicadores y error estándar para pruebas de hipótesis</t>
  </si>
  <si>
    <r>
      <t>Acceso a los servicios de salud, según institución y tipo de acceso</t>
    </r>
    <r>
      <rPr>
        <b/>
        <i/>
        <vertAlign val="superscript"/>
        <sz val="10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</si>
  <si>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Cabe señalar que una persona puede estar afiliada a más de una institución.</t>
    </r>
  </si>
  <si>
    <r>
      <t>Carencia por acceso a los servicios de salud, según institución y tipo de acceso</t>
    </r>
    <r>
      <rPr>
        <b/>
        <i/>
        <vertAlign val="superscript"/>
        <sz val="11"/>
        <rFont val="Arial"/>
        <family val="2"/>
      </rPr>
      <t>1</t>
    </r>
  </si>
  <si>
    <t>Indicadores de carencia social, según entidad federativa (porcentaje), 2010-2015</t>
  </si>
  <si>
    <t>Porcentaje y error estándar de los componentes de los indicadores de carencia social, 2010-2015</t>
  </si>
  <si>
    <t>Porcentaje y error estándar de los componentes del indicador de carencia por rezago educativo, según entidad federativa, 2010-2015</t>
  </si>
  <si>
    <t>Porcentaje y error estándar de los componentes del indicador de carencia por acceso a los servicios de salud, según entidad federativa, 2010-2015</t>
  </si>
  <si>
    <t>Porcentaje y error estándar de los componentes del indicador de carencia por acceso a la seguridad social, según entidad federativa, 2010-2015</t>
  </si>
  <si>
    <t>Porcentaje y error estándar de los componentes del indicador de carencia por acceso a los servicios básicos en la vivienda, según entidad federativa, 2010-2015</t>
  </si>
  <si>
    <t>Porcentaje y error estándar de los componentes del indicador de carencia por acceso a la alimentación, según entidad federativa, 2010-2015</t>
  </si>
  <si>
    <t>Fuente: estimaciones del CONEVAL con base en el MCS-ENIGH 2010, 2012, 2014 y MCS 2015.</t>
  </si>
  <si>
    <t>Carencia por calidad y espacios de la vivienda</t>
  </si>
  <si>
    <t>Porcentaje y error estándar de los componentes del indicador de carencia por calidad y espacios de la vivienda, según entidad federativa, 2010-2015</t>
  </si>
  <si>
    <t>Cambios</t>
  </si>
  <si>
    <r>
      <t>P</t>
    </r>
    <r>
      <rPr>
        <b/>
        <vertAlign val="subscript"/>
        <sz val="10"/>
        <rFont val="Arial"/>
        <family val="2"/>
      </rPr>
      <t>2015</t>
    </r>
    <r>
      <rPr>
        <b/>
        <sz val="10"/>
        <rFont val="Arial"/>
        <family val="2"/>
      </rPr>
      <t xml:space="preserve"> - P</t>
    </r>
    <r>
      <rPr>
        <b/>
        <vertAlign val="subscript"/>
        <sz val="10"/>
        <rFont val="Arial"/>
        <family val="2"/>
      </rPr>
      <t>2014</t>
    </r>
  </si>
  <si>
    <r>
      <t>P</t>
    </r>
    <r>
      <rPr>
        <b/>
        <vertAlign val="subscript"/>
        <sz val="10"/>
        <rFont val="Arial"/>
        <family val="2"/>
      </rPr>
      <t>2015</t>
    </r>
    <r>
      <rPr>
        <b/>
        <sz val="10"/>
        <rFont val="Arial"/>
        <family val="2"/>
      </rPr>
      <t xml:space="preserve"> - P</t>
    </r>
    <r>
      <rPr>
        <b/>
        <vertAlign val="subscript"/>
        <sz val="10"/>
        <rFont val="Arial"/>
        <family val="2"/>
      </rPr>
      <t>2012</t>
    </r>
  </si>
  <si>
    <r>
      <t>P</t>
    </r>
    <r>
      <rPr>
        <b/>
        <vertAlign val="subscript"/>
        <sz val="10"/>
        <rFont val="Arial"/>
        <family val="2"/>
      </rPr>
      <t>2015</t>
    </r>
    <r>
      <rPr>
        <b/>
        <sz val="10"/>
        <rFont val="Arial"/>
        <family val="2"/>
      </rPr>
      <t xml:space="preserve"> - P</t>
    </r>
    <r>
      <rPr>
        <b/>
        <vertAlign val="subscript"/>
        <sz val="10"/>
        <rFont val="Arial"/>
        <family val="2"/>
      </rPr>
      <t>2010</t>
    </r>
  </si>
  <si>
    <t>Conclusión</t>
  </si>
  <si>
    <r>
      <t>Porcentaje y error estándar de los indicadores de carencia social, 2010-2015</t>
    </r>
    <r>
      <rPr>
        <b/>
        <vertAlign val="superscript"/>
        <sz val="12"/>
        <rFont val="Arial"/>
        <family val="2"/>
      </rPr>
      <t>1</t>
    </r>
  </si>
  <si>
    <r>
      <t>Indicadores de carencia social, según entidad federativa (porcentaje), 2010-2015</t>
    </r>
    <r>
      <rPr>
        <b/>
        <vertAlign val="superscript"/>
        <sz val="12"/>
        <rFont val="Arial"/>
        <family val="2"/>
      </rPr>
      <t>1</t>
    </r>
  </si>
  <si>
    <t>Porcentaje y error estándar de los componentes de los indicadores de carencia social, 2010-2015*</t>
  </si>
  <si>
    <t>Porcentaje y error estándar de los componentes del indicador de carencia por acceso a la alimentación, según entidad federativa, 2010-2015*</t>
  </si>
  <si>
    <t>Porcentaje y error estándar de los componentes del indicador de carencia por rezago educativo, según entidad federativa, 2010-2015*</t>
  </si>
  <si>
    <t>Cuadro 4A</t>
  </si>
  <si>
    <t>Cuadro 3</t>
  </si>
  <si>
    <t>Cuadro 2</t>
  </si>
  <si>
    <t>Cuadro 4C</t>
  </si>
  <si>
    <t>Cuadro 4B</t>
  </si>
  <si>
    <t>Porcentaje y error estándar de los componentes del indicador de carencia por acceso a la seguridad social, según entidad federativa, 2010-2015*</t>
  </si>
  <si>
    <t>Cuadro 4D</t>
  </si>
  <si>
    <t>Porcentaje y error estándar de los componentes del indicador de carencia por calidad y espacios de la vivienda, según entidad federativa, 2010-2015*</t>
  </si>
  <si>
    <t>Porcentaje y error estándar de los componentes del indicador de carencia por acceso a los servicios básicos en la vivienda, según entidad federativa, 2010-2015*</t>
  </si>
  <si>
    <t>Cuadro 4F</t>
  </si>
  <si>
    <t>Cuadro 4E</t>
  </si>
  <si>
    <t>Indicadores de carencia social, Estados Unidos Mexicanos, 2010 - 2015</t>
  </si>
  <si>
    <t>Porcentaje y error estándar de los componentes del indicador de carencia por acceso a los servicios de salud, según entidad federativa, 2010-2015*</t>
  </si>
  <si>
    <t>Porcentaje y error estándar de los indicadores de carencia social, 2010-2015</t>
  </si>
  <si>
    <t>Ciudad de México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</si>
  <si>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Base de datos publicada por el INEGI el 15 de julio de 2016. </t>
    </r>
  </si>
  <si>
    <t xml:space="preserve">1 Base de datos publicada por el INEGI el 15 de julio de 2016. </t>
  </si>
  <si>
    <t xml:space="preserve">* Base de datos publicada por el INEGI el 15 de julio de 2016. </t>
  </si>
  <si>
    <t xml:space="preserve">*Base de datos publicada por el INEGI el 15 de julio de 2016.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</si>
</sst>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-[$€-2]* #,##0.00_-;\-[$€-2]* #,##0.00_-;_-[$€-2]* &quot;-&quot;??_-"/>
    <numFmt numFmtId="165" formatCode="0.0000"/>
    <numFmt numFmtId="166" formatCode="#,##0.0000"/>
    <numFmt numFmtId="167" formatCode="0.0"/>
    <numFmt numFmtId="168" formatCode="#,##0.000"/>
    <numFmt numFmtId="169" formatCode="#,##0.0"/>
    <numFmt numFmtId="170" formatCode="0.00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i/>
      <sz val="10"/>
      <name val="Arial"/>
      <family val="2"/>
    </font>
    <font>
      <sz val="9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i/>
      <sz val="11"/>
      <name val="Arial"/>
      <family val="2"/>
    </font>
    <font>
      <b/>
      <i/>
      <vertAlign val="superscript"/>
      <sz val="11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b/>
      <vertAlign val="superscript"/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3" applyNumberFormat="0" applyAlignment="0" applyProtection="0"/>
    <xf numFmtId="0" fontId="10" fillId="22" borderId="4" applyNumberFormat="0" applyAlignment="0" applyProtection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3" applyNumberFormat="0" applyAlignment="0" applyProtection="0"/>
    <xf numFmtId="0" fontId="18" fillId="0" borderId="8" applyNumberFormat="0" applyFill="0" applyAlignment="0" applyProtection="0"/>
    <xf numFmtId="43" fontId="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9" fillId="0" borderId="0"/>
    <xf numFmtId="0" fontId="11" fillId="0" borderId="0"/>
    <xf numFmtId="0" fontId="11" fillId="23" borderId="9" applyNumberFormat="0" applyFont="0" applyAlignment="0" applyProtection="0"/>
    <xf numFmtId="0" fontId="20" fillId="21" borderId="10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/>
    <xf numFmtId="43" fontId="2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</cellStyleXfs>
  <cellXfs count="137">
    <xf numFmtId="0" fontId="0" fillId="0" borderId="0" xfId="0"/>
    <xf numFmtId="0" fontId="0" fillId="2" borderId="0" xfId="0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0" fillId="2" borderId="0" xfId="0" applyFill="1"/>
    <xf numFmtId="0" fontId="23" fillId="2" borderId="0" xfId="0" applyFont="1" applyFill="1"/>
    <xf numFmtId="0" fontId="11" fillId="2" borderId="0" xfId="0" applyFont="1" applyFill="1" applyAlignment="1">
      <alignment horizontal="left" vertical="center" wrapText="1" indent="2"/>
    </xf>
    <xf numFmtId="0" fontId="11" fillId="2" borderId="0" xfId="0" applyFont="1" applyFill="1" applyAlignment="1">
      <alignment horizontal="left" indent="2"/>
    </xf>
    <xf numFmtId="0" fontId="11" fillId="2" borderId="0" xfId="0" applyFont="1" applyFill="1"/>
    <xf numFmtId="0" fontId="25" fillId="2" borderId="0" xfId="0" applyFont="1" applyFill="1"/>
    <xf numFmtId="0" fontId="11" fillId="2" borderId="0" xfId="40" applyFill="1"/>
    <xf numFmtId="0" fontId="27" fillId="2" borderId="0" xfId="0" applyFont="1" applyFill="1"/>
    <xf numFmtId="0" fontId="27" fillId="2" borderId="0" xfId="0" applyFont="1" applyFill="1" applyAlignment="1">
      <alignment wrapText="1"/>
    </xf>
    <xf numFmtId="0" fontId="11" fillId="2" borderId="0" xfId="0" applyFont="1" applyFill="1" applyBorder="1"/>
    <xf numFmtId="0" fontId="11" fillId="2" borderId="1" xfId="0" applyFont="1" applyFill="1" applyBorder="1"/>
    <xf numFmtId="0" fontId="28" fillId="2" borderId="0" xfId="0" applyFont="1" applyFill="1"/>
    <xf numFmtId="0" fontId="11" fillId="2" borderId="0" xfId="0" applyFont="1" applyFill="1" applyBorder="1" applyAlignment="1">
      <alignment horizontal="left" vertical="center" wrapText="1"/>
    </xf>
    <xf numFmtId="0" fontId="11" fillId="2" borderId="11" xfId="0" applyFont="1" applyFill="1" applyBorder="1"/>
    <xf numFmtId="0" fontId="11" fillId="2" borderId="0" xfId="0" applyFont="1" applyFill="1" applyAlignment="1">
      <alignment horizontal="center"/>
    </xf>
    <xf numFmtId="166" fontId="11" fillId="2" borderId="0" xfId="0" applyNumberFormat="1" applyFont="1" applyFill="1"/>
    <xf numFmtId="0" fontId="11" fillId="2" borderId="0" xfId="0" applyFont="1" applyFill="1" applyBorder="1" applyAlignment="1">
      <alignment horizontal="left" vertical="center" wrapText="1" indent="1"/>
    </xf>
    <xf numFmtId="4" fontId="11" fillId="2" borderId="0" xfId="44" applyNumberFormat="1" applyFont="1" applyFill="1" applyBorder="1" applyAlignment="1">
      <alignment horizontal="center" vertical="center"/>
    </xf>
    <xf numFmtId="0" fontId="11" fillId="2" borderId="0" xfId="38" applyFont="1" applyFill="1" applyBorder="1" applyAlignment="1">
      <alignment horizontal="center" vertical="center"/>
    </xf>
    <xf numFmtId="0" fontId="23" fillId="2" borderId="0" xfId="40" applyFont="1" applyFill="1"/>
    <xf numFmtId="0" fontId="11" fillId="2" borderId="0" xfId="40" applyFont="1" applyFill="1"/>
    <xf numFmtId="0" fontId="11" fillId="2" borderId="0" xfId="40" applyFont="1" applyFill="1" applyAlignment="1">
      <alignment horizontal="left" indent="4"/>
    </xf>
    <xf numFmtId="0" fontId="11" fillId="2" borderId="0" xfId="40" applyFont="1" applyFill="1" applyAlignment="1">
      <alignment horizontal="left" vertical="center" wrapText="1" indent="4"/>
    </xf>
    <xf numFmtId="169" fontId="11" fillId="2" borderId="0" xfId="0" applyNumberFormat="1" applyFont="1" applyFill="1" applyAlignment="1">
      <alignment horizontal="right" indent="1"/>
    </xf>
    <xf numFmtId="168" fontId="11" fillId="2" borderId="0" xfId="0" applyNumberFormat="1" applyFont="1" applyFill="1" applyAlignment="1">
      <alignment horizontal="right" indent="1"/>
    </xf>
    <xf numFmtId="170" fontId="11" fillId="2" borderId="0" xfId="0" applyNumberFormat="1" applyFont="1" applyFill="1" applyAlignment="1">
      <alignment horizontal="right" indent="1"/>
    </xf>
    <xf numFmtId="0" fontId="4" fillId="2" borderId="0" xfId="38" applyFont="1" applyFill="1" applyAlignment="1">
      <alignment vertical="center" wrapText="1"/>
    </xf>
    <xf numFmtId="0" fontId="11" fillId="2" borderId="1" xfId="40" applyFont="1" applyFill="1" applyBorder="1"/>
    <xf numFmtId="0" fontId="23" fillId="2" borderId="0" xfId="75" applyFont="1" applyFill="1"/>
    <xf numFmtId="0" fontId="11" fillId="2" borderId="0" xfId="40" applyFill="1" applyAlignment="1">
      <alignment vertical="center"/>
    </xf>
    <xf numFmtId="0" fontId="26" fillId="2" borderId="0" xfId="40" applyFont="1" applyFill="1" applyAlignment="1">
      <alignment vertical="center"/>
    </xf>
    <xf numFmtId="0" fontId="23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38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3" fillId="2" borderId="0" xfId="40" applyFont="1" applyFill="1" applyAlignment="1">
      <alignment horizontal="left"/>
    </xf>
    <xf numFmtId="0" fontId="11" fillId="2" borderId="0" xfId="38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67" fontId="11" fillId="2" borderId="11" xfId="0" applyNumberFormat="1" applyFont="1" applyFill="1" applyBorder="1" applyAlignment="1">
      <alignment horizontal="center" vertical="center"/>
    </xf>
    <xf numFmtId="169" fontId="11" fillId="2" borderId="1" xfId="0" applyNumberFormat="1" applyFont="1" applyFill="1" applyBorder="1" applyAlignment="1">
      <alignment horizontal="right" indent="1"/>
    </xf>
    <xf numFmtId="168" fontId="11" fillId="2" borderId="1" xfId="0" applyNumberFormat="1" applyFont="1" applyFill="1" applyBorder="1" applyAlignment="1">
      <alignment horizontal="right" indent="1"/>
    </xf>
    <xf numFmtId="0" fontId="11" fillId="2" borderId="15" xfId="40" applyFill="1" applyBorder="1"/>
    <xf numFmtId="0" fontId="11" fillId="2" borderId="11" xfId="40" applyFill="1" applyBorder="1"/>
    <xf numFmtId="0" fontId="11" fillId="2" borderId="15" xfId="38" applyFont="1" applyFill="1" applyBorder="1" applyAlignment="1">
      <alignment horizontal="center" vertical="center"/>
    </xf>
    <xf numFmtId="0" fontId="11" fillId="2" borderId="11" xfId="3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vertical="center" wrapText="1"/>
    </xf>
    <xf numFmtId="167" fontId="29" fillId="2" borderId="1" xfId="44" applyNumberFormat="1" applyFont="1" applyFill="1" applyBorder="1" applyAlignment="1">
      <alignment horizontal="center" vertical="center"/>
    </xf>
    <xf numFmtId="0" fontId="11" fillId="2" borderId="1" xfId="40" applyFont="1" applyFill="1" applyBorder="1" applyAlignment="1">
      <alignment horizontal="left" indent="4"/>
    </xf>
    <xf numFmtId="0" fontId="0" fillId="2" borderId="1" xfId="0" applyFill="1" applyBorder="1"/>
    <xf numFmtId="0" fontId="28" fillId="2" borderId="1" xfId="0" applyFont="1" applyFill="1" applyBorder="1"/>
    <xf numFmtId="0" fontId="29" fillId="2" borderId="1" xfId="0" applyFont="1" applyFill="1" applyBorder="1" applyAlignment="1">
      <alignment horizontal="left" vertical="center" wrapText="1" indent="1"/>
    </xf>
    <xf numFmtId="0" fontId="11" fillId="2" borderId="11" xfId="4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11" fillId="2" borderId="1" xfId="40" applyFill="1" applyBorder="1"/>
    <xf numFmtId="0" fontId="11" fillId="2" borderId="0" xfId="40" applyFill="1" applyBorder="1"/>
    <xf numFmtId="0" fontId="23" fillId="2" borderId="0" xfId="40" applyFont="1" applyFill="1" applyAlignment="1">
      <alignment horizontal="left"/>
    </xf>
    <xf numFmtId="0" fontId="35" fillId="2" borderId="0" xfId="40" applyFont="1" applyFill="1" applyAlignment="1">
      <alignment horizontal="left" vertical="center" wrapText="1" indent="2"/>
    </xf>
    <xf numFmtId="0" fontId="35" fillId="2" borderId="0" xfId="40" applyFont="1" applyFill="1" applyAlignment="1">
      <alignment horizontal="left" indent="2"/>
    </xf>
    <xf numFmtId="0" fontId="11" fillId="2" borderId="11" xfId="38" applyFont="1" applyFill="1" applyBorder="1" applyAlignment="1">
      <alignment horizontal="center" vertical="center" wrapText="1"/>
    </xf>
    <xf numFmtId="0" fontId="11" fillId="2" borderId="11" xfId="40" applyFont="1" applyFill="1" applyBorder="1"/>
    <xf numFmtId="0" fontId="11" fillId="2" borderId="15" xfId="40" applyFont="1" applyFill="1" applyBorder="1"/>
    <xf numFmtId="0" fontId="11" fillId="2" borderId="11" xfId="38" applyFont="1" applyFill="1" applyBorder="1" applyAlignment="1">
      <alignment horizontal="center" vertical="center" wrapText="1"/>
    </xf>
    <xf numFmtId="167" fontId="11" fillId="2" borderId="0" xfId="44" applyNumberFormat="1" applyFont="1" applyFill="1" applyBorder="1" applyAlignment="1">
      <alignment horizontal="right" vertical="center" indent="1"/>
    </xf>
    <xf numFmtId="167" fontId="29" fillId="2" borderId="1" xfId="44" applyNumberFormat="1" applyFont="1" applyFill="1" applyBorder="1" applyAlignment="1">
      <alignment horizontal="right" vertical="center" indent="1"/>
    </xf>
    <xf numFmtId="170" fontId="29" fillId="2" borderId="1" xfId="0" applyNumberFormat="1" applyFont="1" applyFill="1" applyBorder="1" applyAlignment="1">
      <alignment horizontal="right" indent="1"/>
    </xf>
    <xf numFmtId="167" fontId="11" fillId="2" borderId="0" xfId="40" applyNumberFormat="1" applyFont="1" applyFill="1" applyAlignment="1">
      <alignment horizontal="right" indent="1"/>
    </xf>
    <xf numFmtId="167" fontId="11" fillId="2" borderId="0" xfId="0" applyNumberFormat="1" applyFont="1" applyFill="1" applyAlignment="1">
      <alignment horizontal="right" indent="1"/>
    </xf>
    <xf numFmtId="167" fontId="11" fillId="2" borderId="0" xfId="0" applyNumberFormat="1" applyFont="1" applyFill="1" applyBorder="1" applyAlignment="1">
      <alignment horizontal="right" indent="1"/>
    </xf>
    <xf numFmtId="167" fontId="29" fillId="2" borderId="1" xfId="0" applyNumberFormat="1" applyFont="1" applyFill="1" applyBorder="1" applyAlignment="1">
      <alignment horizontal="right" indent="1"/>
    </xf>
    <xf numFmtId="167" fontId="11" fillId="2" borderId="0" xfId="40" applyNumberFormat="1" applyFill="1" applyAlignment="1">
      <alignment horizontal="right" indent="1"/>
    </xf>
    <xf numFmtId="167" fontId="11" fillId="2" borderId="0" xfId="40" applyNumberFormat="1" applyFill="1" applyBorder="1" applyAlignment="1">
      <alignment horizontal="right" indent="1"/>
    </xf>
    <xf numFmtId="0" fontId="11" fillId="2" borderId="0" xfId="0" applyFont="1" applyFill="1" applyAlignment="1">
      <alignment horizontal="right" indent="1"/>
    </xf>
    <xf numFmtId="167" fontId="11" fillId="2" borderId="1" xfId="0" applyNumberFormat="1" applyFont="1" applyFill="1" applyBorder="1" applyAlignment="1">
      <alignment horizontal="right" indent="1"/>
    </xf>
    <xf numFmtId="170" fontId="29" fillId="2" borderId="1" xfId="44" applyNumberFormat="1" applyFont="1" applyFill="1" applyBorder="1" applyAlignment="1">
      <alignment horizontal="right" vertical="center" indent="1"/>
    </xf>
    <xf numFmtId="4" fontId="11" fillId="2" borderId="0" xfId="44" applyNumberFormat="1" applyFont="1" applyFill="1" applyBorder="1" applyAlignment="1">
      <alignment horizontal="right" vertical="center" indent="1"/>
    </xf>
    <xf numFmtId="0" fontId="29" fillId="2" borderId="1" xfId="0" applyFont="1" applyFill="1" applyBorder="1" applyAlignment="1">
      <alignment horizontal="right" indent="1"/>
    </xf>
    <xf numFmtId="170" fontId="11" fillId="2" borderId="0" xfId="40" applyNumberFormat="1" applyFont="1" applyFill="1" applyAlignment="1">
      <alignment horizontal="right" indent="1"/>
    </xf>
    <xf numFmtId="170" fontId="11" fillId="2" borderId="0" xfId="0" applyNumberFormat="1" applyFont="1" applyFill="1" applyBorder="1" applyAlignment="1">
      <alignment horizontal="right" indent="1"/>
    </xf>
    <xf numFmtId="170" fontId="11" fillId="2" borderId="0" xfId="40" applyNumberFormat="1" applyFill="1" applyAlignment="1">
      <alignment horizontal="right" indent="1"/>
    </xf>
    <xf numFmtId="170" fontId="11" fillId="2" borderId="0" xfId="40" applyNumberFormat="1" applyFill="1" applyBorder="1" applyAlignment="1">
      <alignment horizontal="right" indent="1"/>
    </xf>
    <xf numFmtId="0" fontId="11" fillId="2" borderId="11" xfId="38" applyFont="1" applyFill="1" applyBorder="1" applyAlignment="1">
      <alignment horizontal="center" vertical="center" wrapText="1"/>
    </xf>
    <xf numFmtId="0" fontId="23" fillId="2" borderId="0" xfId="40" applyFont="1" applyFill="1" applyAlignment="1"/>
    <xf numFmtId="165" fontId="11" fillId="2" borderId="0" xfId="40" applyNumberFormat="1" applyFill="1"/>
    <xf numFmtId="0" fontId="4" fillId="2" borderId="1" xfId="0" applyFont="1" applyFill="1" applyBorder="1" applyAlignment="1">
      <alignment horizontal="center" vertical="center" wrapText="1"/>
    </xf>
    <xf numFmtId="0" fontId="23" fillId="2" borderId="0" xfId="40" applyFont="1" applyFill="1" applyAlignment="1">
      <alignment horizontal="left"/>
    </xf>
    <xf numFmtId="0" fontId="11" fillId="2" borderId="11" xfId="38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165" fontId="27" fillId="2" borderId="0" xfId="0" applyNumberFormat="1" applyFont="1" applyFill="1"/>
    <xf numFmtId="0" fontId="23" fillId="2" borderId="0" xfId="40" applyFont="1" applyFill="1" applyAlignment="1">
      <alignment horizontal="left"/>
    </xf>
    <xf numFmtId="0" fontId="30" fillId="2" borderId="0" xfId="0" applyFont="1" applyFill="1" applyBorder="1" applyAlignment="1">
      <alignment horizontal="center" vertical="center" wrapText="1"/>
    </xf>
    <xf numFmtId="0" fontId="11" fillId="2" borderId="0" xfId="40" applyFill="1" applyAlignment="1">
      <alignment horizontal="center" vertical="center"/>
    </xf>
    <xf numFmtId="0" fontId="11" fillId="2" borderId="0" xfId="43" applyFont="1" applyFill="1" applyAlignment="1">
      <alignment horizontal="center"/>
    </xf>
    <xf numFmtId="0" fontId="11" fillId="2" borderId="1" xfId="43" applyFont="1" applyFill="1" applyBorder="1" applyAlignment="1">
      <alignment horizontal="center"/>
    </xf>
    <xf numFmtId="0" fontId="30" fillId="2" borderId="15" xfId="0" applyFont="1" applyFill="1" applyBorder="1" applyAlignment="1">
      <alignment horizontal="center" vertical="center" wrapText="1"/>
    </xf>
    <xf numFmtId="169" fontId="11" fillId="2" borderId="0" xfId="0" applyNumberFormat="1" applyFont="1" applyFill="1" applyBorder="1" applyAlignment="1">
      <alignment horizontal="center"/>
    </xf>
    <xf numFmtId="169" fontId="11" fillId="2" borderId="1" xfId="0" applyNumberFormat="1" applyFont="1" applyFill="1" applyBorder="1" applyAlignment="1">
      <alignment horizontal="center"/>
    </xf>
    <xf numFmtId="0" fontId="23" fillId="2" borderId="0" xfId="0" applyFont="1" applyFill="1" applyAlignment="1">
      <alignment vertical="top" wrapText="1"/>
    </xf>
    <xf numFmtId="0" fontId="11" fillId="2" borderId="1" xfId="0" applyFont="1" applyFill="1" applyBorder="1" applyAlignment="1">
      <alignment horizontal="left" indent="2"/>
    </xf>
    <xf numFmtId="0" fontId="3" fillId="2" borderId="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11" fillId="2" borderId="12" xfId="38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left" wrapText="1"/>
    </xf>
    <xf numFmtId="0" fontId="23" fillId="2" borderId="0" xfId="0" applyFont="1" applyFill="1" applyAlignment="1">
      <alignment horizontal="left"/>
    </xf>
    <xf numFmtId="0" fontId="23" fillId="2" borderId="0" xfId="40" applyFont="1" applyFill="1" applyAlignment="1">
      <alignment horizontal="left"/>
    </xf>
    <xf numFmtId="0" fontId="26" fillId="2" borderId="0" xfId="40" applyFont="1" applyFill="1" applyBorder="1" applyAlignment="1">
      <alignment horizontal="center"/>
    </xf>
    <xf numFmtId="0" fontId="4" fillId="2" borderId="1" xfId="40" applyFont="1" applyFill="1" applyBorder="1" applyAlignment="1">
      <alignment horizontal="center" vertical="center" wrapText="1"/>
    </xf>
    <xf numFmtId="0" fontId="26" fillId="2" borderId="15" xfId="40" applyFont="1" applyFill="1" applyBorder="1" applyAlignment="1">
      <alignment horizontal="center" vertical="center" wrapText="1"/>
    </xf>
    <xf numFmtId="0" fontId="26" fillId="2" borderId="11" xfId="40" applyFont="1" applyFill="1" applyBorder="1" applyAlignment="1">
      <alignment horizontal="center" vertical="center" wrapText="1"/>
    </xf>
    <xf numFmtId="0" fontId="11" fillId="2" borderId="14" xfId="40" applyFont="1" applyFill="1" applyBorder="1" applyAlignment="1">
      <alignment horizontal="center" vertical="center" wrapText="1"/>
    </xf>
    <xf numFmtId="0" fontId="11" fillId="2" borderId="2" xfId="40" applyFont="1" applyFill="1" applyBorder="1" applyAlignment="1">
      <alignment horizontal="center" vertical="center" wrapText="1"/>
    </xf>
    <xf numFmtId="0" fontId="26" fillId="2" borderId="0" xfId="40" applyFont="1" applyFill="1" applyBorder="1" applyAlignment="1">
      <alignment horizontal="center" vertical="center" wrapText="1"/>
    </xf>
    <xf numFmtId="0" fontId="33" fillId="2" borderId="14" xfId="40" applyFont="1" applyFill="1" applyBorder="1" applyAlignment="1">
      <alignment horizontal="center" vertical="center" wrapText="1"/>
    </xf>
    <xf numFmtId="0" fontId="11" fillId="2" borderId="12" xfId="4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26" fillId="2" borderId="0" xfId="40" applyFont="1" applyFill="1" applyBorder="1" applyAlignment="1">
      <alignment horizontal="left"/>
    </xf>
    <xf numFmtId="0" fontId="4" fillId="2" borderId="1" xfId="40" applyFont="1" applyFill="1" applyBorder="1" applyAlignment="1">
      <alignment horizontal="left" vertical="center" wrapText="1"/>
    </xf>
    <xf numFmtId="0" fontId="33" fillId="2" borderId="14" xfId="40" applyFont="1" applyFill="1" applyBorder="1" applyAlignment="1">
      <alignment horizontal="left" vertical="center" wrapText="1"/>
    </xf>
  </cellXfs>
  <cellStyles count="13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illares 2" xfId="37"/>
    <cellStyle name="Millares 3" xfId="52"/>
    <cellStyle name="Neutral 2" xfId="53"/>
    <cellStyle name="Neutral 2 2" xfId="54"/>
    <cellStyle name="Neutral 2 3" xfId="55"/>
    <cellStyle name="Neutral 2 4" xfId="56"/>
    <cellStyle name="Neutral 2 5" xfId="57"/>
    <cellStyle name="Neutral 3" xfId="58"/>
    <cellStyle name="Neutral 3 2" xfId="59"/>
    <cellStyle name="Neutral 3 3" xfId="60"/>
    <cellStyle name="Neutral 3 4" xfId="61"/>
    <cellStyle name="Neutral 3 5" xfId="62"/>
    <cellStyle name="Neutral 4" xfId="63"/>
    <cellStyle name="Neutral 4 2" xfId="64"/>
    <cellStyle name="Neutral 4 3" xfId="65"/>
    <cellStyle name="Neutral 5" xfId="66"/>
    <cellStyle name="Neutral 5 2" xfId="67"/>
    <cellStyle name="Neutral 5 3" xfId="68"/>
    <cellStyle name="Neutral 6" xfId="69"/>
    <cellStyle name="Neutral 6 2" xfId="70"/>
    <cellStyle name="Neutral 7" xfId="71"/>
    <cellStyle name="Normal" xfId="0" builtinId="0"/>
    <cellStyle name="Normal 10 2" xfId="72"/>
    <cellStyle name="Normal 10 3" xfId="73"/>
    <cellStyle name="Normal 10 4" xfId="74"/>
    <cellStyle name="Normal 11 2" xfId="75"/>
    <cellStyle name="Normal 11 2 2" xfId="76"/>
    <cellStyle name="Normal 11 2 3" xfId="77"/>
    <cellStyle name="Normal 11 3" xfId="78"/>
    <cellStyle name="Normal 2" xfId="38"/>
    <cellStyle name="Normal 2 2" xfId="39"/>
    <cellStyle name="Normal 2 2 2" xfId="79"/>
    <cellStyle name="Normal 2 2 3" xfId="80"/>
    <cellStyle name="Normal 2 2 4" xfId="81"/>
    <cellStyle name="Normal 2 2 5" xfId="82"/>
    <cellStyle name="Normal 2 2 6" xfId="83"/>
    <cellStyle name="Normal 2 2 7" xfId="84"/>
    <cellStyle name="Normal 2 2 8" xfId="85"/>
    <cellStyle name="Normal 2 2_6123 sexo con errores estandar y pruehip_V2" xfId="86"/>
    <cellStyle name="Normal 2 3" xfId="87"/>
    <cellStyle name="Normal 2 4" xfId="88"/>
    <cellStyle name="Normal 2 5" xfId="89"/>
    <cellStyle name="Normal 2 6" xfId="90"/>
    <cellStyle name="Normal 2 7" xfId="91"/>
    <cellStyle name="Normal 2_6123 sexo con errores estandar y pruehip_V2" xfId="92"/>
    <cellStyle name="Normal 3" xfId="40"/>
    <cellStyle name="Normal 4" xfId="41"/>
    <cellStyle name="Normal 5" xfId="42"/>
    <cellStyle name="Normal 5 2" xfId="93"/>
    <cellStyle name="Normal 5 3" xfId="94"/>
    <cellStyle name="Normal 5 4" xfId="95"/>
    <cellStyle name="Normal 5 5" xfId="96"/>
    <cellStyle name="Normal 5 6" xfId="97"/>
    <cellStyle name="Normal 5 7" xfId="98"/>
    <cellStyle name="Normal 5 8" xfId="99"/>
    <cellStyle name="Normal 5_6123 sexo con errores estandar y pruehip_V2" xfId="100"/>
    <cellStyle name="Normal 6" xfId="43"/>
    <cellStyle name="Normal 6 2" xfId="101"/>
    <cellStyle name="Normal 6 3" xfId="102"/>
    <cellStyle name="Normal 6 4" xfId="103"/>
    <cellStyle name="Normal 6 5" xfId="104"/>
    <cellStyle name="Normal 6 6" xfId="51"/>
    <cellStyle name="Normal 8" xfId="105"/>
    <cellStyle name="Normal 8 2" xfId="106"/>
    <cellStyle name="Normal 8 3" xfId="107"/>
    <cellStyle name="Normal 9" xfId="130"/>
    <cellStyle name="Normal 9 2" xfId="108"/>
    <cellStyle name="Normal 9 3" xfId="109"/>
    <cellStyle name="Normal 9 4" xfId="110"/>
    <cellStyle name="Normal_Propuesta_AnexoV4" xfId="44"/>
    <cellStyle name="Note" xfId="45"/>
    <cellStyle name="Output" xfId="46"/>
    <cellStyle name="Porcentual 2" xfId="47"/>
    <cellStyle name="Porcentual 2 2" xfId="48"/>
    <cellStyle name="Title" xfId="49"/>
    <cellStyle name="Total 2" xfId="111"/>
    <cellStyle name="Total 2 2" xfId="112"/>
    <cellStyle name="Total 2 3" xfId="113"/>
    <cellStyle name="Total 2 4" xfId="114"/>
    <cellStyle name="Total 2 5" xfId="115"/>
    <cellStyle name="Total 3" xfId="116"/>
    <cellStyle name="Total 3 2" xfId="117"/>
    <cellStyle name="Total 3 3" xfId="118"/>
    <cellStyle name="Total 3 4" xfId="119"/>
    <cellStyle name="Total 3 5" xfId="120"/>
    <cellStyle name="Total 4" xfId="121"/>
    <cellStyle name="Total 4 2" xfId="122"/>
    <cellStyle name="Total 4 3" xfId="123"/>
    <cellStyle name="Total 5" xfId="124"/>
    <cellStyle name="Total 5 2" xfId="125"/>
    <cellStyle name="Total 5 3" xfId="126"/>
    <cellStyle name="Total 6" xfId="127"/>
    <cellStyle name="Total 6 2" xfId="128"/>
    <cellStyle name="Total 7" xfId="129"/>
    <cellStyle name="Warning Text" xfId="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Contenido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Contenid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Contenid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Contenid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Contenido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Contenido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751628</xdr:colOff>
      <xdr:row>4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1278" cy="7810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399203</xdr:colOff>
      <xdr:row>4</xdr:row>
      <xdr:rowOff>133350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1278" cy="781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1408853</xdr:colOff>
      <xdr:row>4</xdr:row>
      <xdr:rowOff>77881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1278" cy="781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117811</xdr:colOff>
      <xdr:row>4</xdr:row>
      <xdr:rowOff>133350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1278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1685078</xdr:colOff>
      <xdr:row>4</xdr:row>
      <xdr:rowOff>129949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1278" cy="7810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399203</xdr:colOff>
      <xdr:row>4</xdr:row>
      <xdr:rowOff>104775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1278" cy="7810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399203</xdr:colOff>
      <xdr:row>4</xdr:row>
      <xdr:rowOff>133350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1278" cy="7810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399203</xdr:colOff>
      <xdr:row>4</xdr:row>
      <xdr:rowOff>131989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1278" cy="7810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399203</xdr:colOff>
      <xdr:row>4</xdr:row>
      <xdr:rowOff>133350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1278" cy="7810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399203</xdr:colOff>
      <xdr:row>4</xdr:row>
      <xdr:rowOff>133350</xdr:rowOff>
    </xdr:to>
    <xdr:pic>
      <xdr:nvPicPr>
        <xdr:cNvPr id="2" name="1 Imagen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1278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zoomScaleNormal="100" zoomScaleSheetLayoutView="100" workbookViewId="0"/>
  </sheetViews>
  <sheetFormatPr baseColWidth="10" defaultColWidth="11.42578125" defaultRowHeight="20.25" customHeight="1" x14ac:dyDescent="0.2"/>
  <cols>
    <col min="1" max="1" width="1.7109375" style="1" customWidth="1"/>
    <col min="2" max="2" width="13.42578125" style="1" customWidth="1"/>
    <col min="3" max="3" width="142" style="1" customWidth="1"/>
    <col min="4" max="16384" width="11.42578125" style="1"/>
  </cols>
  <sheetData>
    <row r="1" spans="1:15" ht="12.75" customHeight="1" x14ac:dyDescent="0.2"/>
    <row r="2" spans="1:15" ht="12.75" customHeight="1" x14ac:dyDescent="0.2"/>
    <row r="3" spans="1:15" ht="12.75" customHeight="1" x14ac:dyDescent="0.2"/>
    <row r="4" spans="1:15" ht="12.75" customHeight="1" x14ac:dyDescent="0.2"/>
    <row r="5" spans="1:15" ht="30" customHeight="1" thickBot="1" x14ac:dyDescent="0.25">
      <c r="B5" s="103" t="s">
        <v>120</v>
      </c>
      <c r="C5" s="103"/>
      <c r="D5" s="91"/>
    </row>
    <row r="6" spans="1:15" ht="20.100000000000001" customHeight="1" thickTop="1" thickBot="1" x14ac:dyDescent="0.25">
      <c r="B6" s="104" t="s">
        <v>85</v>
      </c>
      <c r="C6" s="104"/>
      <c r="D6" s="104"/>
    </row>
    <row r="7" spans="1:15" s="2" customFormat="1" ht="21" customHeight="1" thickTop="1" x14ac:dyDescent="0.2">
      <c r="B7" s="2" t="s">
        <v>0</v>
      </c>
      <c r="C7" s="2" t="s">
        <v>122</v>
      </c>
      <c r="D7" s="3"/>
      <c r="E7" s="3"/>
      <c r="F7" s="3"/>
      <c r="G7" s="3"/>
      <c r="H7" s="3"/>
    </row>
    <row r="8" spans="1:15" s="2" customFormat="1" ht="21" customHeight="1" x14ac:dyDescent="0.2">
      <c r="B8" s="2" t="s">
        <v>111</v>
      </c>
      <c r="C8" s="2" t="s">
        <v>89</v>
      </c>
    </row>
    <row r="9" spans="1:15" s="2" customFormat="1" ht="21" customHeight="1" x14ac:dyDescent="0.2">
      <c r="B9" s="2" t="s">
        <v>110</v>
      </c>
      <c r="C9" s="2" t="s">
        <v>90</v>
      </c>
    </row>
    <row r="10" spans="1:15" s="2" customFormat="1" ht="21" customHeight="1" x14ac:dyDescent="0.2">
      <c r="A10" s="57"/>
      <c r="B10" s="57" t="s">
        <v>109</v>
      </c>
      <c r="C10" s="2" t="s">
        <v>91</v>
      </c>
    </row>
    <row r="11" spans="1:15" s="2" customFormat="1" ht="21" customHeight="1" x14ac:dyDescent="0.2">
      <c r="A11" s="57"/>
      <c r="B11" s="57" t="s">
        <v>113</v>
      </c>
      <c r="C11" s="2" t="s">
        <v>92</v>
      </c>
    </row>
    <row r="12" spans="1:15" s="2" customFormat="1" ht="21" customHeight="1" x14ac:dyDescent="0.2">
      <c r="A12" s="57"/>
      <c r="B12" s="57" t="s">
        <v>112</v>
      </c>
      <c r="C12" s="2" t="s">
        <v>93</v>
      </c>
    </row>
    <row r="13" spans="1:15" s="2" customFormat="1" ht="21" customHeight="1" x14ac:dyDescent="0.2">
      <c r="A13" s="57"/>
      <c r="B13" s="57" t="s">
        <v>115</v>
      </c>
      <c r="C13" s="2" t="s">
        <v>98</v>
      </c>
    </row>
    <row r="14" spans="1:15" s="2" customFormat="1" ht="21" customHeight="1" x14ac:dyDescent="0.2">
      <c r="A14" s="57"/>
      <c r="B14" s="57" t="s">
        <v>119</v>
      </c>
      <c r="C14" s="2" t="s">
        <v>94</v>
      </c>
    </row>
    <row r="15" spans="1:15" s="2" customFormat="1" ht="21" customHeight="1" thickBot="1" x14ac:dyDescent="0.25">
      <c r="A15" s="41"/>
      <c r="B15" s="41" t="s">
        <v>118</v>
      </c>
      <c r="C15" s="41" t="s">
        <v>95</v>
      </c>
      <c r="D15" s="41"/>
    </row>
    <row r="16" spans="1:15" s="2" customFormat="1" ht="21" customHeight="1" thickTop="1" x14ac:dyDescent="0.2">
      <c r="B16" s="57"/>
      <c r="C16" s="57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</row>
  </sheetData>
  <mergeCells count="2">
    <mergeCell ref="B5:C5"/>
    <mergeCell ref="B6:D6"/>
  </mergeCells>
  <hyperlinks>
    <hyperlink ref="C11" location="'Cuadro 4B'!A1" display="Porcentaje y error estándar de los componentes del indicador de carencia por acceso a los servicios de salud, según entidad federativa, 2010-2015"/>
    <hyperlink ref="C12" location="'Cuadro 4C'!A1" display="Porcentaje y error estándar de los componentes del indicador de carencia por acceso a la seguridad social, según entidad federativa, 2010-2015"/>
    <hyperlink ref="C13" location="'Cuadro 4D'!A1" display="Porcentaje y error estándar de los componentes del indicador de carencia por calidad y espacios de la vivienda, según entidad federativa, 2010-2015"/>
    <hyperlink ref="C14" location="'Cuadro 4E'!A1" display="Porcentaje y error estándar de los componentes del indicador de carencia por acceso a los servicios básicos en la vivienda, según entidad federativa, 2010-2015"/>
    <hyperlink ref="C15" location="'Cuadro 4F'!A1" display="Porcentaje y error estándar de los componentes del indicador de carencia por acceso a la alimentación, según entidad federativa, 2010-2015"/>
    <hyperlink ref="C7" location="'Cuadro 1'!A1" display="Porcentaje y error estándar de los indicadores de pobreza, 2010-2015"/>
    <hyperlink ref="C8" location="'Cuadro 2'!A1" display="Indicadores de carencia social, según entidad federativa (porcentaje), 2010-2015"/>
    <hyperlink ref="C9" location="'Cuadro 3'!A1" display="Porcentaje y error estándar de los componentes de los indicadores de carencia social, 2010-2015"/>
    <hyperlink ref="C10" location="'Cuadro 4A'!A1" display="Porcentaje y error estándar de los componentes del indicador de carencia por rezago educativo, según entidad federativa, 2010-2015"/>
  </hyperlinks>
  <printOptions horizontalCentered="1" verticalCentered="1"/>
  <pageMargins left="0.70866141732282995" right="0.70866141732282995" top="0.74803149606299002" bottom="0.74803149606299002" header="0.31496062992126" footer="0.31496062992126"/>
  <pageSetup scale="7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H47"/>
  <sheetViews>
    <sheetView zoomScale="85" zoomScaleNormal="85" workbookViewId="0"/>
  </sheetViews>
  <sheetFormatPr baseColWidth="10" defaultColWidth="11.42578125" defaultRowHeight="12.75" x14ac:dyDescent="0.2"/>
  <cols>
    <col min="1" max="1" width="1.7109375" style="10" customWidth="1"/>
    <col min="2" max="2" width="18.7109375" style="10" customWidth="1"/>
    <col min="3" max="4" width="11.5703125" style="10" bestFit="1" customWidth="1"/>
    <col min="5" max="8" width="11.5703125" style="10" customWidth="1"/>
    <col min="9" max="12" width="11.5703125" style="10" bestFit="1" customWidth="1"/>
    <col min="13" max="17" width="11.5703125" style="10" customWidth="1"/>
    <col min="18" max="20" width="11.5703125" style="10" bestFit="1" customWidth="1"/>
    <col min="21" max="24" width="11.5703125" style="10" customWidth="1"/>
    <col min="25" max="28" width="11.5703125" style="10" bestFit="1" customWidth="1"/>
    <col min="29" max="32" width="11.5703125" style="10" customWidth="1"/>
    <col min="33" max="34" width="11.5703125" style="10" bestFit="1" customWidth="1"/>
    <col min="35" max="16384" width="11.42578125" style="10"/>
  </cols>
  <sheetData>
    <row r="6" spans="1:34" ht="15" x14ac:dyDescent="0.25">
      <c r="B6" s="134" t="s">
        <v>118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</row>
    <row r="7" spans="1:34" ht="15.75" customHeight="1" thickBot="1" x14ac:dyDescent="0.25">
      <c r="A7" s="58"/>
      <c r="B7" s="135" t="s">
        <v>107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</row>
    <row r="8" spans="1:34" ht="20.100000000000001" customHeight="1" thickTop="1" x14ac:dyDescent="0.2">
      <c r="A8" s="45"/>
      <c r="B8" s="126" t="s">
        <v>56</v>
      </c>
      <c r="C8" s="131" t="s">
        <v>67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</row>
    <row r="9" spans="1:34" ht="30" customHeight="1" x14ac:dyDescent="0.2">
      <c r="A9" s="59"/>
      <c r="B9" s="130"/>
      <c r="C9" s="132" t="s">
        <v>41</v>
      </c>
      <c r="D9" s="132"/>
      <c r="E9" s="132"/>
      <c r="F9" s="132"/>
      <c r="G9" s="132"/>
      <c r="H9" s="132"/>
      <c r="I9" s="132"/>
      <c r="J9" s="132"/>
      <c r="K9" s="132" t="s">
        <v>69</v>
      </c>
      <c r="L9" s="132"/>
      <c r="M9" s="132"/>
      <c r="N9" s="132"/>
      <c r="O9" s="132"/>
      <c r="P9" s="132"/>
      <c r="Q9" s="132"/>
      <c r="R9" s="132"/>
      <c r="S9" s="132" t="s">
        <v>70</v>
      </c>
      <c r="T9" s="132"/>
      <c r="U9" s="132"/>
      <c r="V9" s="132"/>
      <c r="W9" s="132"/>
      <c r="X9" s="132"/>
      <c r="Y9" s="132"/>
      <c r="Z9" s="132"/>
      <c r="AA9" s="132" t="s">
        <v>71</v>
      </c>
      <c r="AB9" s="132"/>
      <c r="AC9" s="132"/>
      <c r="AD9" s="132"/>
      <c r="AE9" s="132"/>
      <c r="AF9" s="132"/>
      <c r="AG9" s="132"/>
      <c r="AH9" s="132"/>
    </row>
    <row r="10" spans="1:34" ht="14.25" customHeight="1" x14ac:dyDescent="0.2">
      <c r="A10" s="59"/>
      <c r="B10" s="130"/>
      <c r="C10" s="129">
        <v>2010</v>
      </c>
      <c r="D10" s="129"/>
      <c r="E10" s="129">
        <v>2012</v>
      </c>
      <c r="F10" s="129"/>
      <c r="G10" s="133">
        <v>2014</v>
      </c>
      <c r="H10" s="133"/>
      <c r="I10" s="129">
        <v>2015</v>
      </c>
      <c r="J10" s="129"/>
      <c r="K10" s="129">
        <v>2010</v>
      </c>
      <c r="L10" s="129"/>
      <c r="M10" s="129">
        <v>2012</v>
      </c>
      <c r="N10" s="129"/>
      <c r="O10" s="133">
        <v>2014</v>
      </c>
      <c r="P10" s="133"/>
      <c r="Q10" s="129">
        <v>2015</v>
      </c>
      <c r="R10" s="129"/>
      <c r="S10" s="129">
        <v>2010</v>
      </c>
      <c r="T10" s="129"/>
      <c r="U10" s="129">
        <v>2012</v>
      </c>
      <c r="V10" s="129"/>
      <c r="W10" s="133">
        <v>2014</v>
      </c>
      <c r="X10" s="133"/>
      <c r="Y10" s="129">
        <v>2015</v>
      </c>
      <c r="Z10" s="129"/>
      <c r="AA10" s="129">
        <v>2010</v>
      </c>
      <c r="AB10" s="129"/>
      <c r="AC10" s="129">
        <v>2012</v>
      </c>
      <c r="AD10" s="129"/>
      <c r="AE10" s="133">
        <v>2014</v>
      </c>
      <c r="AF10" s="133"/>
      <c r="AG10" s="129">
        <v>2015</v>
      </c>
      <c r="AH10" s="129"/>
    </row>
    <row r="11" spans="1:34" ht="40.15" customHeight="1" thickBot="1" x14ac:dyDescent="0.25">
      <c r="A11" s="46"/>
      <c r="B11" s="127"/>
      <c r="C11" s="56" t="s">
        <v>38</v>
      </c>
      <c r="D11" s="66" t="s">
        <v>55</v>
      </c>
      <c r="E11" s="56" t="s">
        <v>38</v>
      </c>
      <c r="F11" s="90" t="s">
        <v>55</v>
      </c>
      <c r="G11" s="90" t="s">
        <v>38</v>
      </c>
      <c r="H11" s="90" t="s">
        <v>55</v>
      </c>
      <c r="I11" s="56" t="s">
        <v>38</v>
      </c>
      <c r="J11" s="66" t="s">
        <v>55</v>
      </c>
      <c r="K11" s="56" t="s">
        <v>38</v>
      </c>
      <c r="L11" s="66" t="s">
        <v>55</v>
      </c>
      <c r="M11" s="56" t="s">
        <v>38</v>
      </c>
      <c r="N11" s="90" t="s">
        <v>55</v>
      </c>
      <c r="O11" s="90" t="s">
        <v>38</v>
      </c>
      <c r="P11" s="90" t="s">
        <v>55</v>
      </c>
      <c r="Q11" s="56" t="s">
        <v>38</v>
      </c>
      <c r="R11" s="66" t="s">
        <v>55</v>
      </c>
      <c r="S11" s="56" t="s">
        <v>38</v>
      </c>
      <c r="T11" s="66" t="s">
        <v>55</v>
      </c>
      <c r="U11" s="56" t="s">
        <v>38</v>
      </c>
      <c r="V11" s="90" t="s">
        <v>55</v>
      </c>
      <c r="W11" s="90" t="s">
        <v>38</v>
      </c>
      <c r="X11" s="90" t="s">
        <v>55</v>
      </c>
      <c r="Y11" s="56" t="s">
        <v>38</v>
      </c>
      <c r="Z11" s="66" t="s">
        <v>55</v>
      </c>
      <c r="AA11" s="56" t="s">
        <v>38</v>
      </c>
      <c r="AB11" s="66" t="s">
        <v>55</v>
      </c>
      <c r="AC11" s="56" t="s">
        <v>38</v>
      </c>
      <c r="AD11" s="90" t="s">
        <v>55</v>
      </c>
      <c r="AE11" s="90" t="s">
        <v>38</v>
      </c>
      <c r="AF11" s="90" t="s">
        <v>55</v>
      </c>
      <c r="AG11" s="56" t="s">
        <v>38</v>
      </c>
      <c r="AH11" s="66" t="s">
        <v>55</v>
      </c>
    </row>
    <row r="12" spans="1:34" x14ac:dyDescent="0.2">
      <c r="B12" s="16" t="s">
        <v>37</v>
      </c>
      <c r="C12" s="74">
        <v>61.313636779785156</v>
      </c>
      <c r="D12" s="83">
        <v>1.724368691444397</v>
      </c>
      <c r="E12" s="74">
        <v>63.304634094238281</v>
      </c>
      <c r="F12" s="83">
        <v>1.5205028057098389</v>
      </c>
      <c r="G12" s="74">
        <v>60.562026977539063</v>
      </c>
      <c r="H12" s="83">
        <v>1.3800613880157471</v>
      </c>
      <c r="I12" s="74">
        <v>64.180902143617999</v>
      </c>
      <c r="J12" s="83">
        <v>1.4250924093313677</v>
      </c>
      <c r="K12" s="74">
        <v>18.471956253051758</v>
      </c>
      <c r="L12" s="83">
        <v>1.2297768592834473</v>
      </c>
      <c r="M12" s="74">
        <v>15.187207221984863</v>
      </c>
      <c r="N12" s="83">
        <v>1.1665403842926025</v>
      </c>
      <c r="O12" s="74">
        <v>17.88709831237793</v>
      </c>
      <c r="P12" s="83">
        <v>1.1183637380599976</v>
      </c>
      <c r="Q12" s="74">
        <v>17.027262649867993</v>
      </c>
      <c r="R12" s="83">
        <v>1.0200859209358841</v>
      </c>
      <c r="S12" s="74">
        <v>10.903436660766602</v>
      </c>
      <c r="T12" s="83">
        <v>1.2694551944732666</v>
      </c>
      <c r="U12" s="74">
        <v>10.396364212036133</v>
      </c>
      <c r="V12" s="83">
        <v>0.90397661924362183</v>
      </c>
      <c r="W12" s="74">
        <v>11.788113594055176</v>
      </c>
      <c r="X12" s="83">
        <v>0.90634089708328247</v>
      </c>
      <c r="Y12" s="74">
        <v>9.9537332494791997</v>
      </c>
      <c r="Z12" s="83">
        <v>0.80739031202324907</v>
      </c>
      <c r="AA12" s="74">
        <v>9.3109731674194336</v>
      </c>
      <c r="AB12" s="83">
        <v>0.82847112417221069</v>
      </c>
      <c r="AC12" s="74">
        <v>11.11179256439209</v>
      </c>
      <c r="AD12" s="83">
        <v>0.95603865385055542</v>
      </c>
      <c r="AE12" s="74">
        <v>9.7627592086791992</v>
      </c>
      <c r="AF12" s="83">
        <v>0.83663642406463623</v>
      </c>
      <c r="AG12" s="74">
        <v>8.8381019570348123</v>
      </c>
      <c r="AH12" s="83">
        <v>0.8432786219543208</v>
      </c>
    </row>
    <row r="13" spans="1:34" x14ac:dyDescent="0.2">
      <c r="B13" s="16" t="s">
        <v>36</v>
      </c>
      <c r="C13" s="74">
        <v>72.879615783691406</v>
      </c>
      <c r="D13" s="83">
        <v>1.8270864486694336</v>
      </c>
      <c r="E13" s="74">
        <v>74.423660278320313</v>
      </c>
      <c r="F13" s="83">
        <v>1.5112760066986084</v>
      </c>
      <c r="G13" s="74">
        <v>71.591476440429687</v>
      </c>
      <c r="H13" s="83">
        <v>1.5540844202041626</v>
      </c>
      <c r="I13" s="74">
        <v>71.680161816052546</v>
      </c>
      <c r="J13" s="83">
        <v>1.5043623792782268</v>
      </c>
      <c r="K13" s="74">
        <v>10.757839202880859</v>
      </c>
      <c r="L13" s="83">
        <v>1.30629563331604</v>
      </c>
      <c r="M13" s="74">
        <v>10.328330993652344</v>
      </c>
      <c r="N13" s="83">
        <v>1.0320996046066284</v>
      </c>
      <c r="O13" s="74">
        <v>11.224360466003418</v>
      </c>
      <c r="P13" s="83">
        <v>0.90295225381851196</v>
      </c>
      <c r="Q13" s="74">
        <v>13.373800682540018</v>
      </c>
      <c r="R13" s="83">
        <v>0.99473459706453016</v>
      </c>
      <c r="S13" s="74">
        <v>8.7173929214477539</v>
      </c>
      <c r="T13" s="83">
        <v>0.98894274234771729</v>
      </c>
      <c r="U13" s="74">
        <v>10.827644348144531</v>
      </c>
      <c r="V13" s="83">
        <v>1.1066292524337769</v>
      </c>
      <c r="W13" s="74">
        <v>9.9280309677124023</v>
      </c>
      <c r="X13" s="83">
        <v>0.97253525257110596</v>
      </c>
      <c r="Y13" s="74">
        <v>8.2532931041282183</v>
      </c>
      <c r="Z13" s="83">
        <v>0.7936194894465155</v>
      </c>
      <c r="AA13" s="74">
        <v>7.6451511383056641</v>
      </c>
      <c r="AB13" s="83">
        <v>1.0199174880981445</v>
      </c>
      <c r="AC13" s="74">
        <v>4.4203696250915527</v>
      </c>
      <c r="AD13" s="83">
        <v>0.60315102338790894</v>
      </c>
      <c r="AE13" s="74">
        <v>7.2561330795288086</v>
      </c>
      <c r="AF13" s="83">
        <v>0.84852594137191772</v>
      </c>
      <c r="AG13" s="74">
        <v>6.6927443972792124</v>
      </c>
      <c r="AH13" s="83">
        <v>0.87367180415296175</v>
      </c>
    </row>
    <row r="14" spans="1:34" x14ac:dyDescent="0.2">
      <c r="B14" s="16" t="s">
        <v>35</v>
      </c>
      <c r="C14" s="74">
        <v>57.826824188232422</v>
      </c>
      <c r="D14" s="83">
        <v>2.3152406215667725</v>
      </c>
      <c r="E14" s="74">
        <v>65.66827392578125</v>
      </c>
      <c r="F14" s="83">
        <v>1.4544204473495483</v>
      </c>
      <c r="G14" s="74">
        <v>58.990299224853516</v>
      </c>
      <c r="H14" s="83">
        <v>1.7033945322036743</v>
      </c>
      <c r="I14" s="74">
        <v>62.660218753042741</v>
      </c>
      <c r="J14" s="83">
        <v>1.5467947758070417</v>
      </c>
      <c r="K14" s="74">
        <v>16.141090393066406</v>
      </c>
      <c r="L14" s="83">
        <v>1.2498722076416016</v>
      </c>
      <c r="M14" s="74">
        <v>12.442825317382813</v>
      </c>
      <c r="N14" s="83">
        <v>0.87828737497329712</v>
      </c>
      <c r="O14" s="74">
        <v>16.442806243896484</v>
      </c>
      <c r="P14" s="83">
        <v>1.1719260215759277</v>
      </c>
      <c r="Q14" s="74">
        <v>15.622732141118432</v>
      </c>
      <c r="R14" s="83">
        <v>1.0629459756226909</v>
      </c>
      <c r="S14" s="74">
        <v>12.318313598632812</v>
      </c>
      <c r="T14" s="83">
        <v>1.3109138011932373</v>
      </c>
      <c r="U14" s="74">
        <v>10.133172988891602</v>
      </c>
      <c r="V14" s="83">
        <v>0.85712939500808716</v>
      </c>
      <c r="W14" s="74">
        <v>13.092740058898926</v>
      </c>
      <c r="X14" s="83">
        <v>1.0169645547866821</v>
      </c>
      <c r="Y14" s="74">
        <v>11.381130115867709</v>
      </c>
      <c r="Z14" s="83">
        <v>1.0266918822610498</v>
      </c>
      <c r="AA14" s="74">
        <v>13.713773727416992</v>
      </c>
      <c r="AB14" s="83">
        <v>2.5582051277160645</v>
      </c>
      <c r="AC14" s="74">
        <v>11.755728721618652</v>
      </c>
      <c r="AD14" s="83">
        <v>0.97065305709838867</v>
      </c>
      <c r="AE14" s="74">
        <v>11.474155426025391</v>
      </c>
      <c r="AF14" s="83">
        <v>1.0058596134185791</v>
      </c>
      <c r="AG14" s="74">
        <v>10.335918989971114</v>
      </c>
      <c r="AH14" s="83">
        <v>0.89649499007407385</v>
      </c>
    </row>
    <row r="15" spans="1:34" x14ac:dyDescent="0.2">
      <c r="B15" s="16" t="s">
        <v>34</v>
      </c>
      <c r="C15" s="74">
        <v>49.600933074951172</v>
      </c>
      <c r="D15" s="83">
        <v>2.2124137878417969</v>
      </c>
      <c r="E15" s="74">
        <v>62.604106903076172</v>
      </c>
      <c r="F15" s="83">
        <v>1.7081279754638672</v>
      </c>
      <c r="G15" s="74">
        <v>51.869232177734375</v>
      </c>
      <c r="H15" s="83">
        <v>1.6509870290756226</v>
      </c>
      <c r="I15" s="74">
        <v>54.921038778733113</v>
      </c>
      <c r="J15" s="83">
        <v>1.4604802479205232</v>
      </c>
      <c r="K15" s="74">
        <v>19.215948104858398</v>
      </c>
      <c r="L15" s="83">
        <v>1.427176833152771</v>
      </c>
      <c r="M15" s="74">
        <v>18.657415390014648</v>
      </c>
      <c r="N15" s="83">
        <v>1.2048783302307129</v>
      </c>
      <c r="O15" s="74">
        <v>23.869665145874023</v>
      </c>
      <c r="P15" s="83">
        <v>1.2232762575149536</v>
      </c>
      <c r="Q15" s="74">
        <v>21.904281452886469</v>
      </c>
      <c r="R15" s="83">
        <v>1.0955784798980617</v>
      </c>
      <c r="S15" s="74">
        <v>16.279909133911133</v>
      </c>
      <c r="T15" s="83">
        <v>1.5821071863174438</v>
      </c>
      <c r="U15" s="74">
        <v>10.135928153991699</v>
      </c>
      <c r="V15" s="83">
        <v>0.89687442779541016</v>
      </c>
      <c r="W15" s="74">
        <v>14.303981781005859</v>
      </c>
      <c r="X15" s="83">
        <v>0.96783357858657837</v>
      </c>
      <c r="Y15" s="74">
        <v>13.826658185646604</v>
      </c>
      <c r="Z15" s="83">
        <v>0.89160137345540746</v>
      </c>
      <c r="AA15" s="74">
        <v>14.903209686279297</v>
      </c>
      <c r="AB15" s="83">
        <v>1.4617358446121216</v>
      </c>
      <c r="AC15" s="74">
        <v>8.6025505065917969</v>
      </c>
      <c r="AD15" s="83">
        <v>0.87342876195907593</v>
      </c>
      <c r="AE15" s="74">
        <v>9.9571208953857422</v>
      </c>
      <c r="AF15" s="83">
        <v>0.86323881149291992</v>
      </c>
      <c r="AG15" s="74">
        <v>9.3480215827338142</v>
      </c>
      <c r="AH15" s="83">
        <v>0.84872905255949183</v>
      </c>
    </row>
    <row r="16" spans="1:34" x14ac:dyDescent="0.2">
      <c r="B16" s="16" t="s">
        <v>33</v>
      </c>
      <c r="C16" s="74">
        <v>59.542728424072266</v>
      </c>
      <c r="D16" s="83">
        <v>2.1521828174591064</v>
      </c>
      <c r="E16" s="74">
        <v>57.768527984619141</v>
      </c>
      <c r="F16" s="83">
        <v>1.7000668048858643</v>
      </c>
      <c r="G16" s="74">
        <v>59.419460296630859</v>
      </c>
      <c r="H16" s="83">
        <v>1.8311295509338379</v>
      </c>
      <c r="I16" s="74">
        <v>68.504689701243677</v>
      </c>
      <c r="J16" s="83">
        <v>1.5473642054466081</v>
      </c>
      <c r="K16" s="74">
        <v>19.687387466430664</v>
      </c>
      <c r="L16" s="83">
        <v>1.5303870439529419</v>
      </c>
      <c r="M16" s="74">
        <v>21.057472229003906</v>
      </c>
      <c r="N16" s="83">
        <v>1.3027352094650269</v>
      </c>
      <c r="O16" s="74">
        <v>18.550176620483398</v>
      </c>
      <c r="P16" s="83">
        <v>1.2583032846450806</v>
      </c>
      <c r="Q16" s="74">
        <v>15.165331498037652</v>
      </c>
      <c r="R16" s="83">
        <v>1.0754570859827404</v>
      </c>
      <c r="S16" s="74">
        <v>11.216653823852539</v>
      </c>
      <c r="T16" s="83">
        <v>0.96008378267288208</v>
      </c>
      <c r="U16" s="74">
        <v>10.516944885253906</v>
      </c>
      <c r="V16" s="83">
        <v>0.95416104793548584</v>
      </c>
      <c r="W16" s="74">
        <v>11.98839282989502</v>
      </c>
      <c r="X16" s="83">
        <v>1.1604688167572021</v>
      </c>
      <c r="Y16" s="74">
        <v>9.1347151026697091</v>
      </c>
      <c r="Z16" s="83">
        <v>0.85732835379564187</v>
      </c>
      <c r="AA16" s="74">
        <v>9.5532302856445313</v>
      </c>
      <c r="AB16" s="83">
        <v>1.0773247480392456</v>
      </c>
      <c r="AC16" s="74">
        <v>10.657050132751465</v>
      </c>
      <c r="AD16" s="83">
        <v>1.1192799806594849</v>
      </c>
      <c r="AE16" s="74">
        <v>10.041971206665039</v>
      </c>
      <c r="AF16" s="83">
        <v>0.7952454686164856</v>
      </c>
      <c r="AG16" s="74">
        <v>7.1952636980489659</v>
      </c>
      <c r="AH16" s="83">
        <v>0.71799866267714774</v>
      </c>
    </row>
    <row r="17" spans="2:34" x14ac:dyDescent="0.2">
      <c r="B17" s="16" t="s">
        <v>32</v>
      </c>
      <c r="C17" s="74">
        <v>63.783466339111328</v>
      </c>
      <c r="D17" s="83">
        <v>1.8454749584197998</v>
      </c>
      <c r="E17" s="74">
        <v>61.177902221679688</v>
      </c>
      <c r="F17" s="83">
        <v>1.8339995145797729</v>
      </c>
      <c r="G17" s="74">
        <v>57.260143280029297</v>
      </c>
      <c r="H17" s="83">
        <v>1.474968433380127</v>
      </c>
      <c r="I17" s="74">
        <v>57.241038923900966</v>
      </c>
      <c r="J17" s="83">
        <v>1.6933562534183773</v>
      </c>
      <c r="K17" s="74">
        <v>16.355415344238281</v>
      </c>
      <c r="L17" s="83">
        <v>1.3242561817169189</v>
      </c>
      <c r="M17" s="74">
        <v>16.534486770629883</v>
      </c>
      <c r="N17" s="83">
        <v>1.2793532609939575</v>
      </c>
      <c r="O17" s="74">
        <v>17.295562744140625</v>
      </c>
      <c r="P17" s="83">
        <v>1.0731710195541382</v>
      </c>
      <c r="Q17" s="74">
        <v>23.227994632703115</v>
      </c>
      <c r="R17" s="83">
        <v>1.3703391981262607</v>
      </c>
      <c r="S17" s="74">
        <v>12.271909713745117</v>
      </c>
      <c r="T17" s="83">
        <v>1.1404379606246948</v>
      </c>
      <c r="U17" s="74">
        <v>11.262928009033203</v>
      </c>
      <c r="V17" s="83">
        <v>0.97136145830154419</v>
      </c>
      <c r="W17" s="74">
        <v>13.430059432983398</v>
      </c>
      <c r="X17" s="83">
        <v>0.96030116081237793</v>
      </c>
      <c r="Y17" s="74">
        <v>11.243414612685738</v>
      </c>
      <c r="Z17" s="83">
        <v>0.94241165235341451</v>
      </c>
      <c r="AA17" s="74">
        <v>7.589205265045166</v>
      </c>
      <c r="AB17" s="83">
        <v>0.88517284393310547</v>
      </c>
      <c r="AC17" s="74">
        <v>11.024683952331543</v>
      </c>
      <c r="AD17" s="83">
        <v>0.9696076512336731</v>
      </c>
      <c r="AE17" s="74">
        <v>12.014235496520996</v>
      </c>
      <c r="AF17" s="83">
        <v>1.126853346824646</v>
      </c>
      <c r="AG17" s="74">
        <v>8.2875518307101768</v>
      </c>
      <c r="AH17" s="83">
        <v>0.94743334384082334</v>
      </c>
    </row>
    <row r="18" spans="2:34" x14ac:dyDescent="0.2">
      <c r="B18" s="16" t="s">
        <v>31</v>
      </c>
      <c r="C18" s="74">
        <v>45.159030914306641</v>
      </c>
      <c r="D18" s="83">
        <v>1.8951631784439087</v>
      </c>
      <c r="E18" s="74">
        <v>50.387466430664063</v>
      </c>
      <c r="F18" s="83">
        <v>2.4446523189544678</v>
      </c>
      <c r="G18" s="74">
        <v>43.528980255126953</v>
      </c>
      <c r="H18" s="83">
        <v>1.8958942890167236</v>
      </c>
      <c r="I18" s="74">
        <v>44.247362120136195</v>
      </c>
      <c r="J18" s="83">
        <v>1.9336005048994993</v>
      </c>
      <c r="K18" s="74">
        <v>24.529056549072266</v>
      </c>
      <c r="L18" s="83">
        <v>1.1910762786865234</v>
      </c>
      <c r="M18" s="74">
        <v>24.882637023925781</v>
      </c>
      <c r="N18" s="83">
        <v>1.5277119874954224</v>
      </c>
      <c r="O18" s="74">
        <v>28.947708129882813</v>
      </c>
      <c r="P18" s="83">
        <v>1.5330638885498047</v>
      </c>
      <c r="Q18" s="74">
        <v>30.710721612255178</v>
      </c>
      <c r="R18" s="83">
        <v>1.5829206384353873</v>
      </c>
      <c r="S18" s="74">
        <v>16.909765243530273</v>
      </c>
      <c r="T18" s="83">
        <v>1.2675334215164185</v>
      </c>
      <c r="U18" s="74">
        <v>13.662578582763672</v>
      </c>
      <c r="V18" s="83">
        <v>1.1870514154434204</v>
      </c>
      <c r="W18" s="74">
        <v>18.210142135620117</v>
      </c>
      <c r="X18" s="83">
        <v>1.3999873399734497</v>
      </c>
      <c r="Y18" s="74">
        <v>16.12716067927872</v>
      </c>
      <c r="Z18" s="83">
        <v>1.3164489907819152</v>
      </c>
      <c r="AA18" s="74">
        <v>13.40215015411377</v>
      </c>
      <c r="AB18" s="83">
        <v>1.3883875608444214</v>
      </c>
      <c r="AC18" s="74">
        <v>11.067320823669434</v>
      </c>
      <c r="AD18" s="83">
        <v>1.2095346450805664</v>
      </c>
      <c r="AE18" s="74">
        <v>9.3131694793701172</v>
      </c>
      <c r="AF18" s="83">
        <v>0.93809777498245239</v>
      </c>
      <c r="AG18" s="74">
        <v>8.9147555883299052</v>
      </c>
      <c r="AH18" s="83">
        <v>1.1713730203716355</v>
      </c>
    </row>
    <row r="19" spans="2:34" x14ac:dyDescent="0.2">
      <c r="B19" s="16" t="s">
        <v>30</v>
      </c>
      <c r="C19" s="74">
        <v>70.242477416992188</v>
      </c>
      <c r="D19" s="83">
        <v>1.7378466129302979</v>
      </c>
      <c r="E19" s="74">
        <v>69.338943481445313</v>
      </c>
      <c r="F19" s="83">
        <v>1.7408628463745117</v>
      </c>
      <c r="G19" s="74">
        <v>66.028778076171875</v>
      </c>
      <c r="H19" s="83">
        <v>1.7093466520309448</v>
      </c>
      <c r="I19" s="74">
        <v>74.720710894754532</v>
      </c>
      <c r="J19" s="83">
        <v>1.3314215295406828</v>
      </c>
      <c r="K19" s="74">
        <v>12.075926780700684</v>
      </c>
      <c r="L19" s="83">
        <v>1.1090213060379028</v>
      </c>
      <c r="M19" s="74">
        <v>12.270429611206055</v>
      </c>
      <c r="N19" s="83">
        <v>0.94933992624282837</v>
      </c>
      <c r="O19" s="74">
        <v>15.275962829589844</v>
      </c>
      <c r="P19" s="83">
        <v>1.1675845384597778</v>
      </c>
      <c r="Q19" s="74">
        <v>12.36094002940918</v>
      </c>
      <c r="R19" s="83">
        <v>0.9614745693927248</v>
      </c>
      <c r="S19" s="74">
        <v>8.5747261047363281</v>
      </c>
      <c r="T19" s="83">
        <v>0.98034441471099854</v>
      </c>
      <c r="U19" s="74">
        <v>10.758017539978027</v>
      </c>
      <c r="V19" s="83">
        <v>1.1870020627975464</v>
      </c>
      <c r="W19" s="74">
        <v>8.8336353302001953</v>
      </c>
      <c r="X19" s="83">
        <v>0.92456388473510742</v>
      </c>
      <c r="Y19" s="74">
        <v>6.8724538764776826</v>
      </c>
      <c r="Z19" s="83">
        <v>0.7014615512388831</v>
      </c>
      <c r="AA19" s="74">
        <v>9.1068696975708008</v>
      </c>
      <c r="AB19" s="83">
        <v>1.1479712724685669</v>
      </c>
      <c r="AC19" s="74">
        <v>7.6326131820678711</v>
      </c>
      <c r="AD19" s="83">
        <v>0.90142691135406494</v>
      </c>
      <c r="AE19" s="74">
        <v>9.8616218566894531</v>
      </c>
      <c r="AF19" s="83">
        <v>1.1449451446533203</v>
      </c>
      <c r="AG19" s="74">
        <v>6.0458951993585996</v>
      </c>
      <c r="AH19" s="83">
        <v>0.68118272128857704</v>
      </c>
    </row>
    <row r="20" spans="2:34" x14ac:dyDescent="0.2">
      <c r="B20" s="16" t="s">
        <v>123</v>
      </c>
      <c r="C20" s="74">
        <v>70.791069030761719</v>
      </c>
      <c r="D20" s="83">
        <v>1.5172420740127563</v>
      </c>
      <c r="E20" s="74">
        <v>71.925155639648438</v>
      </c>
      <c r="F20" s="83">
        <v>1.5661427974700928</v>
      </c>
      <c r="G20" s="74">
        <v>76.90350341796875</v>
      </c>
      <c r="H20" s="83">
        <v>1.3474640846252441</v>
      </c>
      <c r="I20" s="74">
        <v>79.243639199993225</v>
      </c>
      <c r="J20" s="83">
        <v>1.3281847940279023</v>
      </c>
      <c r="K20" s="74">
        <v>13.669076919555664</v>
      </c>
      <c r="L20" s="83">
        <v>0.92692077159881592</v>
      </c>
      <c r="M20" s="74">
        <v>15.032082557678223</v>
      </c>
      <c r="N20" s="83">
        <v>1.160990834236145</v>
      </c>
      <c r="O20" s="74">
        <v>11.40158748626709</v>
      </c>
      <c r="P20" s="83">
        <v>0.9569622278213501</v>
      </c>
      <c r="Q20" s="74">
        <v>10.833122790358544</v>
      </c>
      <c r="R20" s="83">
        <v>0.94820271723253613</v>
      </c>
      <c r="S20" s="74">
        <v>7.8520631790161133</v>
      </c>
      <c r="T20" s="83">
        <v>0.68473201990127563</v>
      </c>
      <c r="U20" s="74">
        <v>10.029805183410645</v>
      </c>
      <c r="V20" s="83">
        <v>0.95282441377639771</v>
      </c>
      <c r="W20" s="74">
        <v>8.1971664428710937</v>
      </c>
      <c r="X20" s="83">
        <v>0.85699272155761719</v>
      </c>
      <c r="Y20" s="74">
        <v>7.0615378963224211</v>
      </c>
      <c r="Z20" s="83">
        <v>0.86111381851576574</v>
      </c>
      <c r="AA20" s="74">
        <v>7.6877951622009277</v>
      </c>
      <c r="AB20" s="83">
        <v>1.5284417867660522</v>
      </c>
      <c r="AC20" s="74">
        <v>3.0129542350769043</v>
      </c>
      <c r="AD20" s="83">
        <v>0.56543684005737305</v>
      </c>
      <c r="AE20" s="74">
        <v>3.4977397918701172</v>
      </c>
      <c r="AF20" s="83">
        <v>0.51390188932418823</v>
      </c>
      <c r="AG20" s="74">
        <v>2.8617001133258162</v>
      </c>
      <c r="AH20" s="83">
        <v>0.47991482669749419</v>
      </c>
    </row>
    <row r="21" spans="2:34" x14ac:dyDescent="0.2">
      <c r="B21" s="16" t="s">
        <v>29</v>
      </c>
      <c r="C21" s="74">
        <v>63.925750732421875</v>
      </c>
      <c r="D21" s="83">
        <v>2.663585901260376</v>
      </c>
      <c r="E21" s="74">
        <v>64.78094482421875</v>
      </c>
      <c r="F21" s="83">
        <v>2.1855597496032715</v>
      </c>
      <c r="G21" s="74">
        <v>63.967250823974609</v>
      </c>
      <c r="H21" s="83">
        <v>2.1372263431549072</v>
      </c>
      <c r="I21" s="74">
        <v>63.962550744554846</v>
      </c>
      <c r="J21" s="83">
        <v>1.698827760047781</v>
      </c>
      <c r="K21" s="74">
        <v>15.811091423034668</v>
      </c>
      <c r="L21" s="83">
        <v>1.4802660942077637</v>
      </c>
      <c r="M21" s="74">
        <v>13.801794052124023</v>
      </c>
      <c r="N21" s="83">
        <v>1.1422381401062012</v>
      </c>
      <c r="O21" s="74">
        <v>16.091588973999023</v>
      </c>
      <c r="P21" s="83">
        <v>1.591744065284729</v>
      </c>
      <c r="Q21" s="74">
        <v>18.225827961266873</v>
      </c>
      <c r="R21" s="83">
        <v>1.1609153490537745</v>
      </c>
      <c r="S21" s="74">
        <v>10.096278190612793</v>
      </c>
      <c r="T21" s="83">
        <v>1.1778873205184937</v>
      </c>
      <c r="U21" s="74">
        <v>12.347874641418457</v>
      </c>
      <c r="V21" s="83">
        <v>1.1676641702651978</v>
      </c>
      <c r="W21" s="74">
        <v>10.747234344482422</v>
      </c>
      <c r="X21" s="83">
        <v>1.1341710090637207</v>
      </c>
      <c r="Y21" s="74">
        <v>9.7936990859199113</v>
      </c>
      <c r="Z21" s="83">
        <v>0.80608450725445302</v>
      </c>
      <c r="AA21" s="74">
        <v>10.166881561279297</v>
      </c>
      <c r="AB21" s="83">
        <v>1.0841987133026123</v>
      </c>
      <c r="AC21" s="74">
        <v>9.0693864822387695</v>
      </c>
      <c r="AD21" s="83">
        <v>1.0832695960998535</v>
      </c>
      <c r="AE21" s="74">
        <v>9.1939220428466797</v>
      </c>
      <c r="AF21" s="83">
        <v>0.95550787448883057</v>
      </c>
      <c r="AG21" s="74">
        <v>8.0179222082583657</v>
      </c>
      <c r="AH21" s="83">
        <v>0.78244671745078331</v>
      </c>
    </row>
    <row r="22" spans="2:34" x14ac:dyDescent="0.2">
      <c r="B22" s="16" t="s">
        <v>28</v>
      </c>
      <c r="C22" s="74">
        <v>59.335102081298828</v>
      </c>
      <c r="D22" s="83">
        <v>1.9593590497970581</v>
      </c>
      <c r="E22" s="74">
        <v>51.386917114257813</v>
      </c>
      <c r="F22" s="83">
        <v>1.7539581060409546</v>
      </c>
      <c r="G22" s="74">
        <v>59.497432708740234</v>
      </c>
      <c r="H22" s="83">
        <v>1.5709085464477539</v>
      </c>
      <c r="I22" s="74">
        <v>54.67904030028172</v>
      </c>
      <c r="J22" s="83">
        <v>1.5934599394676869</v>
      </c>
      <c r="K22" s="74">
        <v>16.921245574951172</v>
      </c>
      <c r="L22" s="83">
        <v>1.2661772966384888</v>
      </c>
      <c r="M22" s="74">
        <v>20.145227432250977</v>
      </c>
      <c r="N22" s="83">
        <v>1.2733776569366455</v>
      </c>
      <c r="O22" s="74">
        <v>17.561134338378906</v>
      </c>
      <c r="P22" s="83">
        <v>1.106113076210022</v>
      </c>
      <c r="Q22" s="74">
        <v>19.176605518746687</v>
      </c>
      <c r="R22" s="83">
        <v>1.1096750057275264</v>
      </c>
      <c r="S22" s="74">
        <v>13.508158683776855</v>
      </c>
      <c r="T22" s="83">
        <v>1.2717800140380859</v>
      </c>
      <c r="U22" s="74">
        <v>13.726702690124512</v>
      </c>
      <c r="V22" s="83">
        <v>1.2290962934494019</v>
      </c>
      <c r="W22" s="74">
        <v>13.956685066223145</v>
      </c>
      <c r="X22" s="83">
        <v>0.96782988309860229</v>
      </c>
      <c r="Y22" s="74">
        <v>13.55016459383838</v>
      </c>
      <c r="Z22" s="83">
        <v>0.98482437250590715</v>
      </c>
      <c r="AA22" s="74">
        <v>10.235491752624512</v>
      </c>
      <c r="AB22" s="83">
        <v>0.96198433637619019</v>
      </c>
      <c r="AC22" s="74">
        <v>14.741150856018066</v>
      </c>
      <c r="AD22" s="83">
        <v>1.214515209197998</v>
      </c>
      <c r="AE22" s="74">
        <v>8.9847431182861328</v>
      </c>
      <c r="AF22" s="83">
        <v>0.91108065843582153</v>
      </c>
      <c r="AG22" s="74">
        <v>12.594189587133215</v>
      </c>
      <c r="AH22" s="83">
        <v>1.0343052591709991</v>
      </c>
    </row>
    <row r="23" spans="2:34" x14ac:dyDescent="0.2">
      <c r="B23" s="16" t="s">
        <v>27</v>
      </c>
      <c r="C23" s="74">
        <v>30.378061294555664</v>
      </c>
      <c r="D23" s="83">
        <v>1.5823025703430176</v>
      </c>
      <c r="E23" s="74">
        <v>29.342758178710937</v>
      </c>
      <c r="F23" s="83">
        <v>1.7624011039733887</v>
      </c>
      <c r="G23" s="74">
        <v>35.419567108154297</v>
      </c>
      <c r="H23" s="83">
        <v>1.6608437299728394</v>
      </c>
      <c r="I23" s="74">
        <v>29.578666601014881</v>
      </c>
      <c r="J23" s="83">
        <v>1.5448216026198021</v>
      </c>
      <c r="K23" s="74">
        <v>26.94837760925293</v>
      </c>
      <c r="L23" s="83">
        <v>1.3870799541473389</v>
      </c>
      <c r="M23" s="74">
        <v>31.221405029296875</v>
      </c>
      <c r="N23" s="83">
        <v>1.8889989852905273</v>
      </c>
      <c r="O23" s="74">
        <v>26.121047973632812</v>
      </c>
      <c r="P23" s="83">
        <v>1.4363342523574829</v>
      </c>
      <c r="Q23" s="74">
        <v>29.77176118938657</v>
      </c>
      <c r="R23" s="83">
        <v>1.4518325630462894</v>
      </c>
      <c r="S23" s="74">
        <v>26.176118850708008</v>
      </c>
      <c r="T23" s="83">
        <v>1.394705057144165</v>
      </c>
      <c r="U23" s="74">
        <v>23.662853240966797</v>
      </c>
      <c r="V23" s="83">
        <v>1.6163110733032227</v>
      </c>
      <c r="W23" s="74">
        <v>21.469520568847656</v>
      </c>
      <c r="X23" s="83">
        <v>1.0767096281051636</v>
      </c>
      <c r="Y23" s="74">
        <v>22.885149845541115</v>
      </c>
      <c r="Z23" s="83">
        <v>1.1498134783101175</v>
      </c>
      <c r="AA23" s="74">
        <v>16.497442245483398</v>
      </c>
      <c r="AB23" s="83">
        <v>1.4605882167816162</v>
      </c>
      <c r="AC23" s="74">
        <v>15.772981643676758</v>
      </c>
      <c r="AD23" s="83">
        <v>1.4124021530151367</v>
      </c>
      <c r="AE23" s="74">
        <v>16.9898681640625</v>
      </c>
      <c r="AF23" s="83">
        <v>1.4188926219940186</v>
      </c>
      <c r="AG23" s="74">
        <v>17.764422364057435</v>
      </c>
      <c r="AH23" s="83">
        <v>1.2771772611345447</v>
      </c>
    </row>
    <row r="24" spans="2:34" x14ac:dyDescent="0.2">
      <c r="B24" s="16" t="s">
        <v>26</v>
      </c>
      <c r="C24" s="74">
        <v>47.490039825439453</v>
      </c>
      <c r="D24" s="83">
        <v>1.99817955493927</v>
      </c>
      <c r="E24" s="74">
        <v>50.118858337402344</v>
      </c>
      <c r="F24" s="83">
        <v>2.0844402313232422</v>
      </c>
      <c r="G24" s="74">
        <v>47.064235687255859</v>
      </c>
      <c r="H24" s="83">
        <v>2.0534365177154541</v>
      </c>
      <c r="I24" s="74">
        <v>56.262956157125899</v>
      </c>
      <c r="J24" s="83">
        <v>1.8182609726848531</v>
      </c>
      <c r="K24" s="74">
        <v>23.506496429443359</v>
      </c>
      <c r="L24" s="83">
        <v>1.7299505472183228</v>
      </c>
      <c r="M24" s="74">
        <v>24.900108337402344</v>
      </c>
      <c r="N24" s="83">
        <v>1.3841550350189209</v>
      </c>
      <c r="O24" s="74">
        <v>21.25396728515625</v>
      </c>
      <c r="P24" s="83">
        <v>1.2304831743240356</v>
      </c>
      <c r="Q24" s="74">
        <v>22.169516732742782</v>
      </c>
      <c r="R24" s="83">
        <v>1.1596143734913702</v>
      </c>
      <c r="S24" s="74">
        <v>16.907354354858398</v>
      </c>
      <c r="T24" s="83">
        <v>1.3019354343414307</v>
      </c>
      <c r="U24" s="74">
        <v>14.942137718200684</v>
      </c>
      <c r="V24" s="83">
        <v>1.3607606887817383</v>
      </c>
      <c r="W24" s="74">
        <v>18.462644577026367</v>
      </c>
      <c r="X24" s="83">
        <v>1.4307959079742432</v>
      </c>
      <c r="Y24" s="74">
        <v>13.203821382627082</v>
      </c>
      <c r="Z24" s="83">
        <v>1.0718854731635208</v>
      </c>
      <c r="AA24" s="74">
        <v>12.096107482910156</v>
      </c>
      <c r="AB24" s="83">
        <v>1.5041403770446777</v>
      </c>
      <c r="AC24" s="74">
        <v>10.038898468017578</v>
      </c>
      <c r="AD24" s="83">
        <v>1.1099704504013062</v>
      </c>
      <c r="AE24" s="74">
        <v>13.219154357910156</v>
      </c>
      <c r="AF24" s="83">
        <v>1.2172905206680298</v>
      </c>
      <c r="AG24" s="74">
        <v>8.3637057275042341</v>
      </c>
      <c r="AH24" s="83">
        <v>0.84715490741858124</v>
      </c>
    </row>
    <row r="25" spans="2:34" x14ac:dyDescent="0.2">
      <c r="B25" s="16" t="s">
        <v>25</v>
      </c>
      <c r="C25" s="74">
        <v>57.097148895263672</v>
      </c>
      <c r="D25" s="83">
        <v>2.1043827533721924</v>
      </c>
      <c r="E25" s="74">
        <v>60.125076293945312</v>
      </c>
      <c r="F25" s="83">
        <v>2.1105141639709473</v>
      </c>
      <c r="G25" s="74">
        <v>68.494964599609375</v>
      </c>
      <c r="H25" s="83">
        <v>1.7625219821929932</v>
      </c>
      <c r="I25" s="74">
        <v>66.665924990939615</v>
      </c>
      <c r="J25" s="83">
        <v>1.3600254816960764</v>
      </c>
      <c r="K25" s="74">
        <v>20.891887664794922</v>
      </c>
      <c r="L25" s="83">
        <v>1.751225471496582</v>
      </c>
      <c r="M25" s="74">
        <v>19.271581649780273</v>
      </c>
      <c r="N25" s="83">
        <v>1.2846757173538208</v>
      </c>
      <c r="O25" s="74">
        <v>14.97645378112793</v>
      </c>
      <c r="P25" s="83">
        <v>1.1623103618621826</v>
      </c>
      <c r="Q25" s="74">
        <v>18.103751383256657</v>
      </c>
      <c r="R25" s="83">
        <v>1.0294461005043893</v>
      </c>
      <c r="S25" s="74">
        <v>12.32969856262207</v>
      </c>
      <c r="T25" s="83">
        <v>1.1360321044921875</v>
      </c>
      <c r="U25" s="74">
        <v>12.352189064025879</v>
      </c>
      <c r="V25" s="83">
        <v>1.3663172721862793</v>
      </c>
      <c r="W25" s="74">
        <v>9.2727127075195313</v>
      </c>
      <c r="X25" s="83">
        <v>0.94059807062149048</v>
      </c>
      <c r="Y25" s="74">
        <v>8.954263623483163</v>
      </c>
      <c r="Z25" s="83">
        <v>0.86730066989280341</v>
      </c>
      <c r="AA25" s="74">
        <v>9.6812667846679687</v>
      </c>
      <c r="AB25" s="83">
        <v>1.070343017578125</v>
      </c>
      <c r="AC25" s="74">
        <v>8.2511510848999023</v>
      </c>
      <c r="AD25" s="83">
        <v>1.1746749877929687</v>
      </c>
      <c r="AE25" s="74">
        <v>7.2558698654174805</v>
      </c>
      <c r="AF25" s="83">
        <v>0.82971107959747314</v>
      </c>
      <c r="AG25" s="74">
        <v>6.2760600023205644</v>
      </c>
      <c r="AH25" s="83">
        <v>0.72631209585793488</v>
      </c>
    </row>
    <row r="26" spans="2:34" x14ac:dyDescent="0.2">
      <c r="B26" s="16" t="s">
        <v>24</v>
      </c>
      <c r="C26" s="74">
        <v>48.546775817871094</v>
      </c>
      <c r="D26" s="83">
        <v>4.0715923309326172</v>
      </c>
      <c r="E26" s="74">
        <v>60.054122924804687</v>
      </c>
      <c r="F26" s="83">
        <v>1.9757068157196045</v>
      </c>
      <c r="G26" s="74">
        <v>59.660224914550781</v>
      </c>
      <c r="H26" s="83">
        <v>1.7003371715545654</v>
      </c>
      <c r="I26" s="74">
        <v>61.238732587853725</v>
      </c>
      <c r="J26" s="83">
        <v>1.6167846828911592</v>
      </c>
      <c r="K26" s="74">
        <v>19.892431259155273</v>
      </c>
      <c r="L26" s="83">
        <v>0.99333196878433228</v>
      </c>
      <c r="M26" s="74">
        <v>22.266487121582031</v>
      </c>
      <c r="N26" s="83">
        <v>1.7580536603927612</v>
      </c>
      <c r="O26" s="74">
        <v>19.046245574951172</v>
      </c>
      <c r="P26" s="83">
        <v>1.2156118154525757</v>
      </c>
      <c r="Q26" s="74">
        <v>18.57148996858945</v>
      </c>
      <c r="R26" s="83">
        <v>1.2248636203622736</v>
      </c>
      <c r="S26" s="74">
        <v>20.367992401123047</v>
      </c>
      <c r="T26" s="83">
        <v>4.6257119178771973</v>
      </c>
      <c r="U26" s="74">
        <v>12.313810348510742</v>
      </c>
      <c r="V26" s="83">
        <v>1.056304931640625</v>
      </c>
      <c r="W26" s="74">
        <v>12.511402130126953</v>
      </c>
      <c r="X26" s="83">
        <v>0.95725077390670776</v>
      </c>
      <c r="Y26" s="74">
        <v>14.405049113596199</v>
      </c>
      <c r="Z26" s="83">
        <v>1.0190468402552608</v>
      </c>
      <c r="AA26" s="74">
        <v>11.19279956817627</v>
      </c>
      <c r="AB26" s="83">
        <v>1.20499587059021</v>
      </c>
      <c r="AC26" s="74">
        <v>5.3655786514282227</v>
      </c>
      <c r="AD26" s="83">
        <v>0.77447569370269775</v>
      </c>
      <c r="AE26" s="74">
        <v>8.7821235656738281</v>
      </c>
      <c r="AF26" s="83">
        <v>0.84309214353561401</v>
      </c>
      <c r="AG26" s="74">
        <v>5.7847283299606218</v>
      </c>
      <c r="AH26" s="83">
        <v>0.61080409391868751</v>
      </c>
    </row>
    <row r="27" spans="2:34" x14ac:dyDescent="0.2">
      <c r="B27" s="16" t="s">
        <v>23</v>
      </c>
      <c r="C27" s="74">
        <v>49.141738891601563</v>
      </c>
      <c r="D27" s="83">
        <v>2.0719962120056152</v>
      </c>
      <c r="E27" s="74">
        <v>49.336681365966797</v>
      </c>
      <c r="F27" s="83">
        <v>2.1828265190124512</v>
      </c>
      <c r="G27" s="74">
        <v>43.228073120117188</v>
      </c>
      <c r="H27" s="83">
        <v>1.7839744091033936</v>
      </c>
      <c r="I27" s="74">
        <v>46.693481100752351</v>
      </c>
      <c r="J27" s="83">
        <v>1.5555928452226249</v>
      </c>
      <c r="K27" s="74">
        <v>22.01588249206543</v>
      </c>
      <c r="L27" s="83">
        <v>1.2902224063873291</v>
      </c>
      <c r="M27" s="74">
        <v>18.445323944091797</v>
      </c>
      <c r="N27" s="83">
        <v>1.220245361328125</v>
      </c>
      <c r="O27" s="74">
        <v>22.110380172729492</v>
      </c>
      <c r="P27" s="83">
        <v>1.2799490690231323</v>
      </c>
      <c r="Q27" s="74">
        <v>21.270666353739934</v>
      </c>
      <c r="R27" s="83">
        <v>1.1092604424944763</v>
      </c>
      <c r="S27" s="74">
        <v>15.822111129760742</v>
      </c>
      <c r="T27" s="83">
        <v>1.2584221363067627</v>
      </c>
      <c r="U27" s="74">
        <v>18.396013259887695</v>
      </c>
      <c r="V27" s="83">
        <v>1.3654762506484985</v>
      </c>
      <c r="W27" s="74">
        <v>18.388795852661133</v>
      </c>
      <c r="X27" s="83">
        <v>1.1940096616744995</v>
      </c>
      <c r="Y27" s="74">
        <v>18.633701384092884</v>
      </c>
      <c r="Z27" s="83">
        <v>1.1847036318459359</v>
      </c>
      <c r="AA27" s="74">
        <v>13.020268440246582</v>
      </c>
      <c r="AB27" s="83">
        <v>1.2691993713378906</v>
      </c>
      <c r="AC27" s="74">
        <v>13.821981430053711</v>
      </c>
      <c r="AD27" s="83">
        <v>1.5410356521606445</v>
      </c>
      <c r="AE27" s="74">
        <v>16.272750854492188</v>
      </c>
      <c r="AF27" s="83">
        <v>1.3664383888244629</v>
      </c>
      <c r="AG27" s="74">
        <v>13.402151161414832</v>
      </c>
      <c r="AH27" s="83">
        <v>1.1842707742930134</v>
      </c>
    </row>
    <row r="28" spans="2:34" x14ac:dyDescent="0.2">
      <c r="B28" s="16" t="s">
        <v>22</v>
      </c>
      <c r="C28" s="74">
        <v>58.182346343994141</v>
      </c>
      <c r="D28" s="83">
        <v>1.9047691822052002</v>
      </c>
      <c r="E28" s="74">
        <v>44.310287475585937</v>
      </c>
      <c r="F28" s="83">
        <v>2.0445957183837891</v>
      </c>
      <c r="G28" s="74">
        <v>48.063514709472656</v>
      </c>
      <c r="H28" s="83">
        <v>1.7189582586288452</v>
      </c>
      <c r="I28" s="74">
        <v>46.701501404891566</v>
      </c>
      <c r="J28" s="83">
        <v>1.4631942703272836</v>
      </c>
      <c r="K28" s="74">
        <v>19.854455947875977</v>
      </c>
      <c r="L28" s="83">
        <v>1.2801100015640259</v>
      </c>
      <c r="M28" s="74">
        <v>24.972681045532227</v>
      </c>
      <c r="N28" s="83">
        <v>1.8019218444824219</v>
      </c>
      <c r="O28" s="74">
        <v>25.086160659790039</v>
      </c>
      <c r="P28" s="83">
        <v>1.2622872591018677</v>
      </c>
      <c r="Q28" s="74">
        <v>27.1092961532175</v>
      </c>
      <c r="R28" s="83">
        <v>1.3175604527254807</v>
      </c>
      <c r="S28" s="74">
        <v>13.87641429901123</v>
      </c>
      <c r="T28" s="83">
        <v>1.3302431106567383</v>
      </c>
      <c r="U28" s="74">
        <v>18.707523345947266</v>
      </c>
      <c r="V28" s="83">
        <v>1.3879889249801636</v>
      </c>
      <c r="W28" s="74">
        <v>15.064520835876465</v>
      </c>
      <c r="X28" s="83">
        <v>1.1518137454986572</v>
      </c>
      <c r="Y28" s="74">
        <v>16.524378695461539</v>
      </c>
      <c r="Z28" s="83">
        <v>1.0623377895952046</v>
      </c>
      <c r="AA28" s="74">
        <v>8.0867843627929687</v>
      </c>
      <c r="AB28" s="83">
        <v>1.0132263898849487</v>
      </c>
      <c r="AC28" s="74">
        <v>12.009507179260254</v>
      </c>
      <c r="AD28" s="83">
        <v>1.1617374420166016</v>
      </c>
      <c r="AE28" s="74">
        <v>11.785799026489258</v>
      </c>
      <c r="AF28" s="83">
        <v>0.85119658708572388</v>
      </c>
      <c r="AG28" s="74">
        <v>9.6648237464293967</v>
      </c>
      <c r="AH28" s="83">
        <v>0.87162410198915619</v>
      </c>
    </row>
    <row r="29" spans="2:34" x14ac:dyDescent="0.2">
      <c r="B29" s="16" t="s">
        <v>21</v>
      </c>
      <c r="C29" s="74">
        <v>54.467075347900391</v>
      </c>
      <c r="D29" s="83">
        <v>1.9865028858184814</v>
      </c>
      <c r="E29" s="74">
        <v>47.520603179931641</v>
      </c>
      <c r="F29" s="83">
        <v>1.6124697923660278</v>
      </c>
      <c r="G29" s="74">
        <v>54.520397186279297</v>
      </c>
      <c r="H29" s="83">
        <v>1.5833925008773804</v>
      </c>
      <c r="I29" s="74">
        <v>59.801146755060344</v>
      </c>
      <c r="J29" s="83">
        <v>1.6496095976078262</v>
      </c>
      <c r="K29" s="74">
        <v>21.899396896362305</v>
      </c>
      <c r="L29" s="83">
        <v>1.2659890651702881</v>
      </c>
      <c r="M29" s="74">
        <v>23.695644378662109</v>
      </c>
      <c r="N29" s="83">
        <v>1.1891765594482422</v>
      </c>
      <c r="O29" s="74">
        <v>21.342813491821289</v>
      </c>
      <c r="P29" s="83">
        <v>1.210019588470459</v>
      </c>
      <c r="Q29" s="74">
        <v>20.699465313666934</v>
      </c>
      <c r="R29" s="83">
        <v>1.1679461924494865</v>
      </c>
      <c r="S29" s="74">
        <v>12.572147369384766</v>
      </c>
      <c r="T29" s="83">
        <v>1.018132209777832</v>
      </c>
      <c r="U29" s="74">
        <v>15.026697158813477</v>
      </c>
      <c r="V29" s="83">
        <v>1.1931886672973633</v>
      </c>
      <c r="W29" s="74">
        <v>13.881283760070801</v>
      </c>
      <c r="X29" s="83">
        <v>1.2295700311660767</v>
      </c>
      <c r="Y29" s="74">
        <v>10.928637500873803</v>
      </c>
      <c r="Z29" s="83">
        <v>0.94901348991109269</v>
      </c>
      <c r="AA29" s="74">
        <v>11.06137752532959</v>
      </c>
      <c r="AB29" s="83">
        <v>1.1898013353347778</v>
      </c>
      <c r="AC29" s="74">
        <v>13.757057189941406</v>
      </c>
      <c r="AD29" s="83">
        <v>1.4334168434143066</v>
      </c>
      <c r="AE29" s="74">
        <v>10.255500793457031</v>
      </c>
      <c r="AF29" s="83">
        <v>1.1721141338348389</v>
      </c>
      <c r="AG29" s="74">
        <v>8.5707504303989257</v>
      </c>
      <c r="AH29" s="83">
        <v>1.0622824331384604</v>
      </c>
    </row>
    <row r="30" spans="2:34" x14ac:dyDescent="0.2">
      <c r="B30" s="16" t="s">
        <v>20</v>
      </c>
      <c r="C30" s="74">
        <v>67.865982055664063</v>
      </c>
      <c r="D30" s="83">
        <v>1.6750825643539429</v>
      </c>
      <c r="E30" s="74">
        <v>65.752960205078125</v>
      </c>
      <c r="F30" s="83">
        <v>1.8050650358200073</v>
      </c>
      <c r="G30" s="74">
        <v>74.262458801269531</v>
      </c>
      <c r="H30" s="83">
        <v>1.4974242448806763</v>
      </c>
      <c r="I30" s="74">
        <v>73.688497642791873</v>
      </c>
      <c r="J30" s="83">
        <v>1.2332561361011027</v>
      </c>
      <c r="K30" s="74">
        <v>16.475040435791016</v>
      </c>
      <c r="L30" s="83">
        <v>1.7173219919204712</v>
      </c>
      <c r="M30" s="74">
        <v>16.598779678344727</v>
      </c>
      <c r="N30" s="83">
        <v>1.1981498003005981</v>
      </c>
      <c r="O30" s="74">
        <v>11.580777168273926</v>
      </c>
      <c r="P30" s="83">
        <v>1.1944957971572876</v>
      </c>
      <c r="Q30" s="74">
        <v>10.763092408002112</v>
      </c>
      <c r="R30" s="83">
        <v>0.8093787669404634</v>
      </c>
      <c r="S30" s="74">
        <v>7.7908029556274414</v>
      </c>
      <c r="T30" s="83">
        <v>0.8493882417678833</v>
      </c>
      <c r="U30" s="74">
        <v>9.3388395309448242</v>
      </c>
      <c r="V30" s="83">
        <v>0.94142156839370728</v>
      </c>
      <c r="W30" s="74">
        <v>7.5187282562255859</v>
      </c>
      <c r="X30" s="83">
        <v>0.80192321538925171</v>
      </c>
      <c r="Y30" s="74">
        <v>8.7171567587952534</v>
      </c>
      <c r="Z30" s="83">
        <v>0.7452493648943167</v>
      </c>
      <c r="AA30" s="74">
        <v>7.8681797981262207</v>
      </c>
      <c r="AB30" s="83">
        <v>0.85666525363922119</v>
      </c>
      <c r="AC30" s="74">
        <v>8.3094234466552734</v>
      </c>
      <c r="AD30" s="83">
        <v>0.91050237417221069</v>
      </c>
      <c r="AE30" s="74">
        <v>6.6380352973937988</v>
      </c>
      <c r="AF30" s="83">
        <v>0.71449011564254761</v>
      </c>
      <c r="AG30" s="74">
        <v>6.831253190410763</v>
      </c>
      <c r="AH30" s="83">
        <v>0.70604169358387225</v>
      </c>
    </row>
    <row r="31" spans="2:34" x14ac:dyDescent="0.2">
      <c r="B31" s="16" t="s">
        <v>19</v>
      </c>
      <c r="C31" s="74">
        <v>48.158298492431641</v>
      </c>
      <c r="D31" s="83">
        <v>2.5583381652832031</v>
      </c>
      <c r="E31" s="74">
        <v>40.962486267089844</v>
      </c>
      <c r="F31" s="83">
        <v>2.0031447410583496</v>
      </c>
      <c r="G31" s="74">
        <v>36.602943420410156</v>
      </c>
      <c r="H31" s="83">
        <v>2.0202507972717285</v>
      </c>
      <c r="I31" s="74">
        <v>38.552667585465727</v>
      </c>
      <c r="J31" s="83">
        <v>1.623632030287623</v>
      </c>
      <c r="K31" s="74">
        <v>25.451868057250977</v>
      </c>
      <c r="L31" s="83">
        <v>1.918735146522522</v>
      </c>
      <c r="M31" s="74">
        <v>27.373842239379883</v>
      </c>
      <c r="N31" s="83">
        <v>1.6005586385726929</v>
      </c>
      <c r="O31" s="74">
        <v>27.291664123535156</v>
      </c>
      <c r="P31" s="83">
        <v>1.4135791063308716</v>
      </c>
      <c r="Q31" s="74">
        <v>28.953688547020455</v>
      </c>
      <c r="R31" s="83">
        <v>1.2425576005417363</v>
      </c>
      <c r="S31" s="74">
        <v>15.480434417724609</v>
      </c>
      <c r="T31" s="83">
        <v>1.2449926137924194</v>
      </c>
      <c r="U31" s="74">
        <v>18.316713333129883</v>
      </c>
      <c r="V31" s="83">
        <v>1.2859666347503662</v>
      </c>
      <c r="W31" s="74">
        <v>21.391407012939453</v>
      </c>
      <c r="X31" s="83">
        <v>1.4075949192047119</v>
      </c>
      <c r="Y31" s="74">
        <v>18.628393876220851</v>
      </c>
      <c r="Z31" s="83">
        <v>1.2092145514602179</v>
      </c>
      <c r="AA31" s="74">
        <v>10.90939998626709</v>
      </c>
      <c r="AB31" s="83">
        <v>1.7271097898483276</v>
      </c>
      <c r="AC31" s="74">
        <v>13.346960067749023</v>
      </c>
      <c r="AD31" s="83">
        <v>1.4250729084014893</v>
      </c>
      <c r="AE31" s="74">
        <v>14.713984489440918</v>
      </c>
      <c r="AF31" s="83">
        <v>1.395541787147522</v>
      </c>
      <c r="AG31" s="74">
        <v>13.865249991292968</v>
      </c>
      <c r="AH31" s="83">
        <v>1.1687978269930763</v>
      </c>
    </row>
    <row r="32" spans="2:34" x14ac:dyDescent="0.2">
      <c r="B32" s="16" t="s">
        <v>18</v>
      </c>
      <c r="C32" s="74">
        <v>46.048690795898437</v>
      </c>
      <c r="D32" s="83">
        <v>1.7489155530929565</v>
      </c>
      <c r="E32" s="74">
        <v>44.051151275634766</v>
      </c>
      <c r="F32" s="83">
        <v>1.736844539642334</v>
      </c>
      <c r="G32" s="74">
        <v>49.905628204345703</v>
      </c>
      <c r="H32" s="83">
        <v>1.4999797344207764</v>
      </c>
      <c r="I32" s="74">
        <v>50.89211825356702</v>
      </c>
      <c r="J32" s="83">
        <v>1.5438666613570791</v>
      </c>
      <c r="K32" s="74">
        <v>26.392959594726563</v>
      </c>
      <c r="L32" s="83">
        <v>1.4395217895507812</v>
      </c>
      <c r="M32" s="74">
        <v>25.803127288818359</v>
      </c>
      <c r="N32" s="83">
        <v>1.4354093074798584</v>
      </c>
      <c r="O32" s="74">
        <v>26.241111755371094</v>
      </c>
      <c r="P32" s="83">
        <v>1.2828240394592285</v>
      </c>
      <c r="Q32" s="74">
        <v>25.157396644051094</v>
      </c>
      <c r="R32" s="83">
        <v>1.1962003374248562</v>
      </c>
      <c r="S32" s="74">
        <v>16.267351150512695</v>
      </c>
      <c r="T32" s="83">
        <v>1.3007663488388062</v>
      </c>
      <c r="U32" s="74">
        <v>18.759031295776367</v>
      </c>
      <c r="V32" s="83">
        <v>1.5349998474121094</v>
      </c>
      <c r="W32" s="74">
        <v>14.242884635925293</v>
      </c>
      <c r="X32" s="83">
        <v>0.92355060577392578</v>
      </c>
      <c r="Y32" s="74">
        <v>15.449601195287116</v>
      </c>
      <c r="Z32" s="83">
        <v>1.0778344061690599</v>
      </c>
      <c r="AA32" s="74">
        <v>11.291000366210938</v>
      </c>
      <c r="AB32" s="83">
        <v>1.2510182857513428</v>
      </c>
      <c r="AC32" s="74">
        <v>11.386689186096191</v>
      </c>
      <c r="AD32" s="83">
        <v>1.228338360786438</v>
      </c>
      <c r="AE32" s="74">
        <v>9.6103754043579102</v>
      </c>
      <c r="AF32" s="83">
        <v>0.87361240386962891</v>
      </c>
      <c r="AG32" s="74">
        <v>8.5008839070947619</v>
      </c>
      <c r="AH32" s="83">
        <v>0.81174390551813014</v>
      </c>
    </row>
    <row r="33" spans="2:34" x14ac:dyDescent="0.2">
      <c r="B33" s="16" t="s">
        <v>17</v>
      </c>
      <c r="C33" s="74">
        <v>57.1575927734375</v>
      </c>
      <c r="D33" s="83">
        <v>1.8390606641769409</v>
      </c>
      <c r="E33" s="74">
        <v>58.890296936035156</v>
      </c>
      <c r="F33" s="83">
        <v>1.7480796575546265</v>
      </c>
      <c r="G33" s="74">
        <v>66.650413513183594</v>
      </c>
      <c r="H33" s="83">
        <v>1.8168926239013672</v>
      </c>
      <c r="I33" s="74">
        <v>60.155413392670887</v>
      </c>
      <c r="J33" s="83">
        <v>1.6642579111492639</v>
      </c>
      <c r="K33" s="74">
        <v>21.579446792602539</v>
      </c>
      <c r="L33" s="83">
        <v>1.5136686563491821</v>
      </c>
      <c r="M33" s="74">
        <v>21.260122299194336</v>
      </c>
      <c r="N33" s="83">
        <v>1.1632634401321411</v>
      </c>
      <c r="O33" s="74">
        <v>17.577884674072266</v>
      </c>
      <c r="P33" s="83">
        <v>1.3442929983139038</v>
      </c>
      <c r="Q33" s="74">
        <v>22.382359661060725</v>
      </c>
      <c r="R33" s="83">
        <v>1.2548248655854684</v>
      </c>
      <c r="S33" s="74">
        <v>13.43126106262207</v>
      </c>
      <c r="T33" s="83">
        <v>1.1446759700775146</v>
      </c>
      <c r="U33" s="74">
        <v>13.161251068115234</v>
      </c>
      <c r="V33" s="83">
        <v>1.3077033758163452</v>
      </c>
      <c r="W33" s="74">
        <v>10.029447555541992</v>
      </c>
      <c r="X33" s="83">
        <v>0.88962709903717041</v>
      </c>
      <c r="Y33" s="74">
        <v>11.272015655577301</v>
      </c>
      <c r="Z33" s="83">
        <v>0.8753974614319413</v>
      </c>
      <c r="AA33" s="74">
        <v>7.8316941261291504</v>
      </c>
      <c r="AB33" s="83">
        <v>0.91345381736755371</v>
      </c>
      <c r="AC33" s="74">
        <v>6.6883335113525391</v>
      </c>
      <c r="AD33" s="83">
        <v>0.89985543489456177</v>
      </c>
      <c r="AE33" s="74">
        <v>5.7422542572021484</v>
      </c>
      <c r="AF33" s="83">
        <v>0.85689228773117065</v>
      </c>
      <c r="AG33" s="74">
        <v>6.1902112906910904</v>
      </c>
      <c r="AH33" s="83">
        <v>0.66079052147642081</v>
      </c>
    </row>
    <row r="34" spans="2:34" x14ac:dyDescent="0.2">
      <c r="B34" s="16" t="s">
        <v>16</v>
      </c>
      <c r="C34" s="74">
        <v>57.749412536621094</v>
      </c>
      <c r="D34" s="83">
        <v>1.6890585422515869</v>
      </c>
      <c r="E34" s="74">
        <v>59.339504241943359</v>
      </c>
      <c r="F34" s="83">
        <v>1.6457080841064453</v>
      </c>
      <c r="G34" s="74">
        <v>60.244644165039063</v>
      </c>
      <c r="H34" s="83">
        <v>1.7396202087402344</v>
      </c>
      <c r="I34" s="74">
        <v>55.72878836080497</v>
      </c>
      <c r="J34" s="83">
        <v>1.4835865063969258</v>
      </c>
      <c r="K34" s="74">
        <v>20.443029403686523</v>
      </c>
      <c r="L34" s="83">
        <v>1.5307276248931885</v>
      </c>
      <c r="M34" s="74">
        <v>22.039880752563477</v>
      </c>
      <c r="N34" s="83">
        <v>1.4181557893753052</v>
      </c>
      <c r="O34" s="74">
        <v>16.513797760009766</v>
      </c>
      <c r="P34" s="83">
        <v>1.0951597690582275</v>
      </c>
      <c r="Q34" s="74">
        <v>22.035914186450128</v>
      </c>
      <c r="R34" s="83">
        <v>1.3166855695922006</v>
      </c>
      <c r="S34" s="74">
        <v>12.961654663085937</v>
      </c>
      <c r="T34" s="83">
        <v>1.0929590463638306</v>
      </c>
      <c r="U34" s="74">
        <v>9.6629838943481445</v>
      </c>
      <c r="V34" s="83">
        <v>0.79679542779922485</v>
      </c>
      <c r="W34" s="74">
        <v>11.552910804748535</v>
      </c>
      <c r="X34" s="83">
        <v>0.97706818580627441</v>
      </c>
      <c r="Y34" s="74">
        <v>14.90548981192457</v>
      </c>
      <c r="Z34" s="83">
        <v>1.0736105116415831</v>
      </c>
      <c r="AA34" s="74">
        <v>8.8459033966064453</v>
      </c>
      <c r="AB34" s="83">
        <v>0.94366008043289185</v>
      </c>
      <c r="AC34" s="74">
        <v>8.9576292037963867</v>
      </c>
      <c r="AD34" s="83">
        <v>0.92446005344390869</v>
      </c>
      <c r="AE34" s="74">
        <v>11.688650131225586</v>
      </c>
      <c r="AF34" s="83">
        <v>0.93024271726608276</v>
      </c>
      <c r="AG34" s="74">
        <v>7.3298076408203379</v>
      </c>
      <c r="AH34" s="83">
        <v>0.73425056309121828</v>
      </c>
    </row>
    <row r="35" spans="2:34" x14ac:dyDescent="0.2">
      <c r="B35" s="16" t="s">
        <v>15</v>
      </c>
      <c r="C35" s="74">
        <v>48.907123565673828</v>
      </c>
      <c r="D35" s="83">
        <v>2.1677048206329346</v>
      </c>
      <c r="E35" s="74">
        <v>55.826332092285156</v>
      </c>
      <c r="F35" s="83">
        <v>1.6936911344528198</v>
      </c>
      <c r="G35" s="74">
        <v>58.320255279541016</v>
      </c>
      <c r="H35" s="83">
        <v>1.8697410821914673</v>
      </c>
      <c r="I35" s="74">
        <v>68.156185999810191</v>
      </c>
      <c r="J35" s="83">
        <v>1.4927697572724528</v>
      </c>
      <c r="K35" s="74">
        <v>21.003974914550781</v>
      </c>
      <c r="L35" s="83">
        <v>1.3643342256546021</v>
      </c>
      <c r="M35" s="74">
        <v>19.475418090820312</v>
      </c>
      <c r="N35" s="83">
        <v>1.1626299619674683</v>
      </c>
      <c r="O35" s="74">
        <v>20.031887054443359</v>
      </c>
      <c r="P35" s="83">
        <v>1.1883342266082764</v>
      </c>
      <c r="Q35" s="74">
        <v>14.991447926529682</v>
      </c>
      <c r="R35" s="83">
        <v>0.98356924260099476</v>
      </c>
      <c r="S35" s="74">
        <v>14.387967109680176</v>
      </c>
      <c r="T35" s="83">
        <v>1.1282702684402466</v>
      </c>
      <c r="U35" s="74">
        <v>12.569311141967773</v>
      </c>
      <c r="V35" s="83">
        <v>1.1955752372741699</v>
      </c>
      <c r="W35" s="74">
        <v>11.855605125427246</v>
      </c>
      <c r="X35" s="83">
        <v>1.0961631536483765</v>
      </c>
      <c r="Y35" s="74">
        <v>8.1534475976316436</v>
      </c>
      <c r="Z35" s="83">
        <v>0.86030192513273829</v>
      </c>
      <c r="AA35" s="74">
        <v>15.700934410095215</v>
      </c>
      <c r="AB35" s="83">
        <v>1.4963918924331665</v>
      </c>
      <c r="AC35" s="74">
        <v>12.128937721252441</v>
      </c>
      <c r="AD35" s="83">
        <v>1.1412439346313477</v>
      </c>
      <c r="AE35" s="74">
        <v>9.7922515869140625</v>
      </c>
      <c r="AF35" s="83">
        <v>0.94207853078842163</v>
      </c>
      <c r="AG35" s="74">
        <v>8.6989184760284761</v>
      </c>
      <c r="AH35" s="83">
        <v>0.89656246692066421</v>
      </c>
    </row>
    <row r="36" spans="2:34" x14ac:dyDescent="0.2">
      <c r="B36" s="16" t="s">
        <v>14</v>
      </c>
      <c r="C36" s="74">
        <v>55.507682800292969</v>
      </c>
      <c r="D36" s="83">
        <v>2.096095085144043</v>
      </c>
      <c r="E36" s="74">
        <v>57.173259735107422</v>
      </c>
      <c r="F36" s="83">
        <v>1.5283774137496948</v>
      </c>
      <c r="G36" s="74">
        <v>51.707023620605469</v>
      </c>
      <c r="H36" s="83">
        <v>1.6722368001937866</v>
      </c>
      <c r="I36" s="74">
        <v>55.760101163689882</v>
      </c>
      <c r="J36" s="83">
        <v>1.3583210096560459</v>
      </c>
      <c r="K36" s="74">
        <v>19.972501754760742</v>
      </c>
      <c r="L36" s="83">
        <v>1.2648813724517822</v>
      </c>
      <c r="M36" s="74">
        <v>16.959922790527344</v>
      </c>
      <c r="N36" s="83">
        <v>0.99422985315322876</v>
      </c>
      <c r="O36" s="74">
        <v>18.656333923339844</v>
      </c>
      <c r="P36" s="83">
        <v>1.2762740850448608</v>
      </c>
      <c r="Q36" s="74">
        <v>20.930978639730675</v>
      </c>
      <c r="R36" s="83">
        <v>1.1153678377594858</v>
      </c>
      <c r="S36" s="74">
        <v>13.77890682220459</v>
      </c>
      <c r="T36" s="83">
        <v>1.2166296243667603</v>
      </c>
      <c r="U36" s="74">
        <v>12.294923782348633</v>
      </c>
      <c r="V36" s="83">
        <v>0.91624510288238525</v>
      </c>
      <c r="W36" s="74">
        <v>15.306547164916992</v>
      </c>
      <c r="X36" s="83">
        <v>1.0378748178482056</v>
      </c>
      <c r="Y36" s="74">
        <v>13.21069731163643</v>
      </c>
      <c r="Z36" s="83">
        <v>0.84715383414706391</v>
      </c>
      <c r="AA36" s="74">
        <v>10.740907669067383</v>
      </c>
      <c r="AB36" s="83">
        <v>1.1510118246078491</v>
      </c>
      <c r="AC36" s="74">
        <v>13.571895599365234</v>
      </c>
      <c r="AD36" s="83">
        <v>1.1659526824951172</v>
      </c>
      <c r="AE36" s="74">
        <v>14.330093383789063</v>
      </c>
      <c r="AF36" s="83">
        <v>1.2720035314559937</v>
      </c>
      <c r="AG36" s="74">
        <v>10.098222884943011</v>
      </c>
      <c r="AH36" s="83">
        <v>1.0607916631078569</v>
      </c>
    </row>
    <row r="37" spans="2:34" x14ac:dyDescent="0.2">
      <c r="B37" s="16" t="s">
        <v>13</v>
      </c>
      <c r="C37" s="74">
        <v>57.372474670410156</v>
      </c>
      <c r="D37" s="83">
        <v>2.0845701694488525</v>
      </c>
      <c r="E37" s="74">
        <v>55.557430267333984</v>
      </c>
      <c r="F37" s="83">
        <v>1.8452972173690796</v>
      </c>
      <c r="G37" s="74">
        <v>57.868820190429688</v>
      </c>
      <c r="H37" s="83">
        <v>1.6964582204818726</v>
      </c>
      <c r="I37" s="74">
        <v>57.599992936241428</v>
      </c>
      <c r="J37" s="83">
        <v>1.6686459152493067</v>
      </c>
      <c r="K37" s="74">
        <v>16.834331512451172</v>
      </c>
      <c r="L37" s="83">
        <v>1.2825838327407837</v>
      </c>
      <c r="M37" s="74">
        <v>18.419782638549805</v>
      </c>
      <c r="N37" s="83">
        <v>1.2086212635040283</v>
      </c>
      <c r="O37" s="74">
        <v>17.270709991455078</v>
      </c>
      <c r="P37" s="83">
        <v>1.1583967208862305</v>
      </c>
      <c r="Q37" s="74">
        <v>18.728027635596998</v>
      </c>
      <c r="R37" s="83">
        <v>1.1687864888801485</v>
      </c>
      <c r="S37" s="74">
        <v>10.565710067749023</v>
      </c>
      <c r="T37" s="83">
        <v>1.0802242755889893</v>
      </c>
      <c r="U37" s="74">
        <v>12.576101303100586</v>
      </c>
      <c r="V37" s="83">
        <v>1.1333447694778442</v>
      </c>
      <c r="W37" s="74">
        <v>13.558040618896484</v>
      </c>
      <c r="X37" s="83">
        <v>0.95434796810150146</v>
      </c>
      <c r="Y37" s="74">
        <v>12.479963377128636</v>
      </c>
      <c r="Z37" s="83">
        <v>0.94254530929000357</v>
      </c>
      <c r="AA37" s="74">
        <v>15.227486610412598</v>
      </c>
      <c r="AB37" s="83">
        <v>1.1806626319885254</v>
      </c>
      <c r="AC37" s="74">
        <v>13.446688652038574</v>
      </c>
      <c r="AD37" s="83">
        <v>1.1852558851242065</v>
      </c>
      <c r="AE37" s="74">
        <v>11.302426338195801</v>
      </c>
      <c r="AF37" s="83">
        <v>0.98072755336761475</v>
      </c>
      <c r="AG37" s="74">
        <v>11.19201605103294</v>
      </c>
      <c r="AH37" s="83">
        <v>1.1365592086761622</v>
      </c>
    </row>
    <row r="38" spans="2:34" x14ac:dyDescent="0.2">
      <c r="B38" s="16" t="s">
        <v>12</v>
      </c>
      <c r="C38" s="74">
        <v>51.004730224609375</v>
      </c>
      <c r="D38" s="83">
        <v>2.2281219959259033</v>
      </c>
      <c r="E38" s="74">
        <v>48.82696533203125</v>
      </c>
      <c r="F38" s="83">
        <v>1.6870253086090088</v>
      </c>
      <c r="G38" s="74">
        <v>41.36395263671875</v>
      </c>
      <c r="H38" s="83">
        <v>1.8164806365966797</v>
      </c>
      <c r="I38" s="74">
        <v>42.369173979796898</v>
      </c>
      <c r="J38" s="83">
        <v>1.7494850733911476</v>
      </c>
      <c r="K38" s="74">
        <v>15.678689002990723</v>
      </c>
      <c r="L38" s="83">
        <v>1.5145958662033081</v>
      </c>
      <c r="M38" s="74">
        <v>17.738931655883789</v>
      </c>
      <c r="N38" s="83">
        <v>1.1149710416793823</v>
      </c>
      <c r="O38" s="74">
        <v>13.609597206115723</v>
      </c>
      <c r="P38" s="83">
        <v>0.89487946033477783</v>
      </c>
      <c r="Q38" s="74">
        <v>17.84109620207953</v>
      </c>
      <c r="R38" s="83">
        <v>1.2688601310457157</v>
      </c>
      <c r="S38" s="74">
        <v>15.474325180053711</v>
      </c>
      <c r="T38" s="83">
        <v>1.3855054378509521</v>
      </c>
      <c r="U38" s="74">
        <v>16.502819061279297</v>
      </c>
      <c r="V38" s="83">
        <v>1.1838512420654297</v>
      </c>
      <c r="W38" s="74">
        <v>21.890787124633789</v>
      </c>
      <c r="X38" s="83">
        <v>1.2309643030166626</v>
      </c>
      <c r="Y38" s="74">
        <v>20.274159260131349</v>
      </c>
      <c r="Z38" s="83">
        <v>1.0528345442957621</v>
      </c>
      <c r="AA38" s="74">
        <v>17.842254638671875</v>
      </c>
      <c r="AB38" s="83">
        <v>1.9887211322784424</v>
      </c>
      <c r="AC38" s="74">
        <v>16.931285858154297</v>
      </c>
      <c r="AD38" s="83">
        <v>1.4630887508392334</v>
      </c>
      <c r="AE38" s="74">
        <v>23.135658264160156</v>
      </c>
      <c r="AF38" s="83">
        <v>1.5193322896957397</v>
      </c>
      <c r="AG38" s="74">
        <v>19.51557055799222</v>
      </c>
      <c r="AH38" s="83">
        <v>1.4777935685542052</v>
      </c>
    </row>
    <row r="39" spans="2:34" x14ac:dyDescent="0.2">
      <c r="B39" s="16" t="s">
        <v>11</v>
      </c>
      <c r="C39" s="74">
        <v>72.759025573730469</v>
      </c>
      <c r="D39" s="83">
        <v>2.0526487827301025</v>
      </c>
      <c r="E39" s="74">
        <v>63.964141845703125</v>
      </c>
      <c r="F39" s="83">
        <v>1.4703741073608398</v>
      </c>
      <c r="G39" s="74">
        <v>67.057456970214844</v>
      </c>
      <c r="H39" s="83">
        <v>1.6557676792144775</v>
      </c>
      <c r="I39" s="74">
        <v>61.384939979483576</v>
      </c>
      <c r="J39" s="83">
        <v>1.5599901091510682</v>
      </c>
      <c r="K39" s="74">
        <v>13.626472473144531</v>
      </c>
      <c r="L39" s="83">
        <v>1.3566035032272339</v>
      </c>
      <c r="M39" s="74">
        <v>16.87238883972168</v>
      </c>
      <c r="N39" s="83">
        <v>1.1447738409042358</v>
      </c>
      <c r="O39" s="74">
        <v>13.434508323669434</v>
      </c>
      <c r="P39" s="83">
        <v>1.013303279876709</v>
      </c>
      <c r="Q39" s="74">
        <v>19.006126517178636</v>
      </c>
      <c r="R39" s="83">
        <v>1.3512748129362151</v>
      </c>
      <c r="S39" s="74">
        <v>7.2722458839416504</v>
      </c>
      <c r="T39" s="83">
        <v>0.84423971176147461</v>
      </c>
      <c r="U39" s="74">
        <v>10.180194854736328</v>
      </c>
      <c r="V39" s="83">
        <v>0.88856285810470581</v>
      </c>
      <c r="W39" s="74">
        <v>11.204675674438477</v>
      </c>
      <c r="X39" s="83">
        <v>0.9830976128578186</v>
      </c>
      <c r="Y39" s="74">
        <v>9.944332261382689</v>
      </c>
      <c r="Z39" s="83">
        <v>0.82462790644927919</v>
      </c>
      <c r="AA39" s="74">
        <v>6.3422574996948242</v>
      </c>
      <c r="AB39" s="83">
        <v>0.76880252361297607</v>
      </c>
      <c r="AC39" s="74">
        <v>8.9832782745361328</v>
      </c>
      <c r="AD39" s="83">
        <v>0.88670533895492554</v>
      </c>
      <c r="AE39" s="74">
        <v>8.3033542633056641</v>
      </c>
      <c r="AF39" s="83">
        <v>0.98436343669891357</v>
      </c>
      <c r="AG39" s="74">
        <v>9.6646012419550971</v>
      </c>
      <c r="AH39" s="83">
        <v>0.88256728540702256</v>
      </c>
    </row>
    <row r="40" spans="2:34" x14ac:dyDescent="0.2">
      <c r="B40" s="16" t="s">
        <v>10</v>
      </c>
      <c r="C40" s="74">
        <v>54.544593811035156</v>
      </c>
      <c r="D40" s="83">
        <v>1.847308874130249</v>
      </c>
      <c r="E40" s="74">
        <v>47.045944213867188</v>
      </c>
      <c r="F40" s="83">
        <v>1.565851092338562</v>
      </c>
      <c r="G40" s="74">
        <v>54.088665008544922</v>
      </c>
      <c r="H40" s="83">
        <v>1.6078815460205078</v>
      </c>
      <c r="I40" s="74">
        <v>57.864195385594805</v>
      </c>
      <c r="J40" s="83">
        <v>1.8467713232098166</v>
      </c>
      <c r="K40" s="74">
        <v>21.307226181030273</v>
      </c>
      <c r="L40" s="83">
        <v>1.3241069316864014</v>
      </c>
      <c r="M40" s="74">
        <v>24.549325942993164</v>
      </c>
      <c r="N40" s="83">
        <v>1.2609467506408691</v>
      </c>
      <c r="O40" s="74">
        <v>21.910072326660156</v>
      </c>
      <c r="P40" s="83">
        <v>1.0894279479980469</v>
      </c>
      <c r="Q40" s="74">
        <v>20.623783924465201</v>
      </c>
      <c r="R40" s="83">
        <v>1.2876901497911404</v>
      </c>
      <c r="S40" s="74">
        <v>14.241420745849609</v>
      </c>
      <c r="T40" s="83">
        <v>1.1572544574737549</v>
      </c>
      <c r="U40" s="74">
        <v>16.264667510986328</v>
      </c>
      <c r="V40" s="83">
        <v>1.1027388572692871</v>
      </c>
      <c r="W40" s="74">
        <v>14.019656181335449</v>
      </c>
      <c r="X40" s="83">
        <v>0.98031014204025269</v>
      </c>
      <c r="Y40" s="74">
        <v>12.910796841651672</v>
      </c>
      <c r="Z40" s="83">
        <v>1.0591642945813144</v>
      </c>
      <c r="AA40" s="74">
        <v>9.9067583084106445</v>
      </c>
      <c r="AB40" s="83">
        <v>0.91505563259124756</v>
      </c>
      <c r="AC40" s="74">
        <v>12.14006233215332</v>
      </c>
      <c r="AD40" s="83">
        <v>1.0756642818450928</v>
      </c>
      <c r="AE40" s="74">
        <v>9.9816055297851562</v>
      </c>
      <c r="AF40" s="83">
        <v>0.86752772331237793</v>
      </c>
      <c r="AG40" s="74">
        <v>8.6012238482883188</v>
      </c>
      <c r="AH40" s="83">
        <v>0.89053083481757045</v>
      </c>
    </row>
    <row r="41" spans="2:34" x14ac:dyDescent="0.2">
      <c r="B41" s="16" t="s">
        <v>9</v>
      </c>
      <c r="C41" s="74">
        <v>53.775699615478516</v>
      </c>
      <c r="D41" s="83">
        <v>1.9794847965240479</v>
      </c>
      <c r="E41" s="74">
        <v>45.89154052734375</v>
      </c>
      <c r="F41" s="83">
        <v>1.910374641418457</v>
      </c>
      <c r="G41" s="74">
        <v>44.016422271728516</v>
      </c>
      <c r="H41" s="83">
        <v>1.9886785745620728</v>
      </c>
      <c r="I41" s="74">
        <v>42.335106890835078</v>
      </c>
      <c r="J41" s="83">
        <v>1.6886194569785142</v>
      </c>
      <c r="K41" s="74">
        <v>20.114595413208008</v>
      </c>
      <c r="L41" s="83">
        <v>1.3514183759689331</v>
      </c>
      <c r="M41" s="74">
        <v>25.904829025268555</v>
      </c>
      <c r="N41" s="83">
        <v>1.5188064575195313</v>
      </c>
      <c r="O41" s="74">
        <v>25.986532211303711</v>
      </c>
      <c r="P41" s="83">
        <v>1.3945121765136719</v>
      </c>
      <c r="Q41" s="74">
        <v>27.575405126246626</v>
      </c>
      <c r="R41" s="83">
        <v>1.3729969080948023</v>
      </c>
      <c r="S41" s="74">
        <v>14.097073554992676</v>
      </c>
      <c r="T41" s="83">
        <v>1.1411665678024292</v>
      </c>
      <c r="U41" s="74">
        <v>16.604433059692383</v>
      </c>
      <c r="V41" s="83">
        <v>1.2339560985565186</v>
      </c>
      <c r="W41" s="74">
        <v>17.42255973815918</v>
      </c>
      <c r="X41" s="83">
        <v>1.1930829286575317</v>
      </c>
      <c r="Y41" s="74">
        <v>18.270911631701832</v>
      </c>
      <c r="Z41" s="83">
        <v>1.156021468326921</v>
      </c>
      <c r="AA41" s="74">
        <v>12.012635231018066</v>
      </c>
      <c r="AB41" s="83">
        <v>1.3242671489715576</v>
      </c>
      <c r="AC41" s="74">
        <v>11.599197387695313</v>
      </c>
      <c r="AD41" s="83">
        <v>1.1176308393478394</v>
      </c>
      <c r="AE41" s="74">
        <v>12.574483871459961</v>
      </c>
      <c r="AF41" s="83">
        <v>1.5528124570846558</v>
      </c>
      <c r="AG41" s="74">
        <v>11.818576351216464</v>
      </c>
      <c r="AH41" s="83">
        <v>1.1047960900284624</v>
      </c>
    </row>
    <row r="42" spans="2:34" x14ac:dyDescent="0.2">
      <c r="B42" s="16" t="s">
        <v>8</v>
      </c>
      <c r="C42" s="74">
        <v>57.732875823974609</v>
      </c>
      <c r="D42" s="83">
        <v>1.6067348718643188</v>
      </c>
      <c r="E42" s="74">
        <v>51.782333374023437</v>
      </c>
      <c r="F42" s="83">
        <v>1.7090886831283569</v>
      </c>
      <c r="G42" s="74">
        <v>62.818389892578125</v>
      </c>
      <c r="H42" s="83">
        <v>1.8048348426818848</v>
      </c>
      <c r="I42" s="74">
        <v>62.971749685519804</v>
      </c>
      <c r="J42" s="83">
        <v>1.4036237642495932</v>
      </c>
      <c r="K42" s="74">
        <v>20.876848220825195</v>
      </c>
      <c r="L42" s="83">
        <v>1.0973218679428101</v>
      </c>
      <c r="M42" s="74">
        <v>23.110919952392578</v>
      </c>
      <c r="N42" s="83">
        <v>1.2549796104431152</v>
      </c>
      <c r="O42" s="74">
        <v>18.807760238647461</v>
      </c>
      <c r="P42" s="83">
        <v>1.2622696161270142</v>
      </c>
      <c r="Q42" s="74">
        <v>20.153395798309447</v>
      </c>
      <c r="R42" s="83">
        <v>0.99981461701138163</v>
      </c>
      <c r="S42" s="74">
        <v>14.263259887695313</v>
      </c>
      <c r="T42" s="83">
        <v>1.0231313705444336</v>
      </c>
      <c r="U42" s="74">
        <v>15.264269828796387</v>
      </c>
      <c r="V42" s="83">
        <v>1.31339430809021</v>
      </c>
      <c r="W42" s="74">
        <v>11.888794898986816</v>
      </c>
      <c r="X42" s="83">
        <v>1.0860828161239624</v>
      </c>
      <c r="Y42" s="74">
        <v>11.195447972631406</v>
      </c>
      <c r="Z42" s="83">
        <v>0.98887785598694122</v>
      </c>
      <c r="AA42" s="74">
        <v>7.1270174980163574</v>
      </c>
      <c r="AB42" s="83">
        <v>0.72637718915939331</v>
      </c>
      <c r="AC42" s="74">
        <v>9.842473030090332</v>
      </c>
      <c r="AD42" s="83">
        <v>0.92992216348648071</v>
      </c>
      <c r="AE42" s="74">
        <v>6.4850583076477051</v>
      </c>
      <c r="AF42" s="83">
        <v>0.70451033115386963</v>
      </c>
      <c r="AG42" s="74">
        <v>5.6794065435393417</v>
      </c>
      <c r="AH42" s="83">
        <v>0.63450700055122822</v>
      </c>
    </row>
    <row r="43" spans="2:34" x14ac:dyDescent="0.2">
      <c r="B43" s="16" t="s">
        <v>7</v>
      </c>
      <c r="C43" s="75">
        <v>54.596805572509766</v>
      </c>
      <c r="D43" s="84">
        <v>1.7808068990707397</v>
      </c>
      <c r="E43" s="75">
        <v>56.470443725585938</v>
      </c>
      <c r="F43" s="84">
        <v>1.7543885707855225</v>
      </c>
      <c r="G43" s="75">
        <v>66.052383422851562</v>
      </c>
      <c r="H43" s="84">
        <v>1.5151753425598145</v>
      </c>
      <c r="I43" s="75">
        <v>57.66108715632334</v>
      </c>
      <c r="J43" s="84">
        <v>1.6076661219161414</v>
      </c>
      <c r="K43" s="75">
        <v>20.512517929077148</v>
      </c>
      <c r="L43" s="84">
        <v>1.1460995674133301</v>
      </c>
      <c r="M43" s="75">
        <v>21.219409942626953</v>
      </c>
      <c r="N43" s="84">
        <v>1.0799556970596313</v>
      </c>
      <c r="O43" s="75">
        <v>17.115753173828125</v>
      </c>
      <c r="P43" s="84">
        <v>1.1767325401306152</v>
      </c>
      <c r="Q43" s="75">
        <v>22.312682140081073</v>
      </c>
      <c r="R43" s="84">
        <v>1.1855366061725179</v>
      </c>
      <c r="S43" s="75">
        <v>12.685137748718262</v>
      </c>
      <c r="T43" s="84">
        <v>1.0267077684402466</v>
      </c>
      <c r="U43" s="75">
        <v>12.682565689086914</v>
      </c>
      <c r="V43" s="84">
        <v>1.0106315612792969</v>
      </c>
      <c r="W43" s="75">
        <v>8.6213474273681641</v>
      </c>
      <c r="X43" s="84">
        <v>0.73721063137054443</v>
      </c>
      <c r="Y43" s="75">
        <v>11.089751542572989</v>
      </c>
      <c r="Z43" s="84">
        <v>0.98615984570076154</v>
      </c>
      <c r="AA43" s="75">
        <v>12.205536842346191</v>
      </c>
      <c r="AB43" s="84">
        <v>1.1243119239807129</v>
      </c>
      <c r="AC43" s="75">
        <v>9.6275844573974609</v>
      </c>
      <c r="AD43" s="84">
        <v>1.0993468761444092</v>
      </c>
      <c r="AE43" s="75">
        <v>8.2105178833007812</v>
      </c>
      <c r="AF43" s="84">
        <v>0.70393538475036621</v>
      </c>
      <c r="AG43" s="75">
        <v>8.9364791610225929</v>
      </c>
      <c r="AH43" s="84">
        <v>0.92195331352046395</v>
      </c>
    </row>
    <row r="44" spans="2:34" ht="27" customHeight="1" thickBot="1" x14ac:dyDescent="0.25">
      <c r="B44" s="50" t="s">
        <v>39</v>
      </c>
      <c r="C44" s="69">
        <v>55.709693908691406</v>
      </c>
      <c r="D44" s="69">
        <v>0.71945351362228394</v>
      </c>
      <c r="E44" s="69">
        <v>56.072513580322266</v>
      </c>
      <c r="F44" s="69">
        <v>0.44097834825515747</v>
      </c>
      <c r="G44" s="69">
        <v>57.540424346923828</v>
      </c>
      <c r="H44" s="69">
        <v>0.40064254403114319</v>
      </c>
      <c r="I44" s="69">
        <v>58.317542972734273</v>
      </c>
      <c r="J44" s="69">
        <v>0.36627220786464487</v>
      </c>
      <c r="K44" s="73">
        <v>19.460609436035156</v>
      </c>
      <c r="L44" s="69">
        <v>0.2910226583480835</v>
      </c>
      <c r="M44" s="69">
        <v>20.61053466796875</v>
      </c>
      <c r="N44" s="69">
        <v>0.34598147869110107</v>
      </c>
      <c r="O44" s="69">
        <v>19.108842849731445</v>
      </c>
      <c r="P44" s="69">
        <v>0.2819240391254425</v>
      </c>
      <c r="Q44" s="69">
        <v>19.933582313693154</v>
      </c>
      <c r="R44" s="69">
        <v>0.27451756682223183</v>
      </c>
      <c r="S44" s="69">
        <v>14.037296295166016</v>
      </c>
      <c r="T44" s="69">
        <v>0.72610729932785034</v>
      </c>
      <c r="U44" s="73">
        <v>13.650144577026367</v>
      </c>
      <c r="V44" s="69">
        <v>0.2681935727596283</v>
      </c>
      <c r="W44" s="73">
        <v>13.401752471923828</v>
      </c>
      <c r="X44" s="69">
        <v>0.23535184562206268</v>
      </c>
      <c r="Y44" s="73">
        <v>13.048802453696592</v>
      </c>
      <c r="Z44" s="69">
        <v>0.23288599057621887</v>
      </c>
      <c r="AA44" s="69">
        <v>10.792400360107422</v>
      </c>
      <c r="AB44" s="69">
        <v>0.28784099221229553</v>
      </c>
      <c r="AC44" s="69">
        <v>9.666804313659668</v>
      </c>
      <c r="AD44" s="69">
        <v>0.230243980884552</v>
      </c>
      <c r="AE44" s="69">
        <v>9.9489841461181641</v>
      </c>
      <c r="AF44" s="69">
        <v>0.22665923833847046</v>
      </c>
      <c r="AG44" s="69">
        <v>8.7000722598759808</v>
      </c>
      <c r="AH44" s="69">
        <v>0.18868895945251454</v>
      </c>
    </row>
    <row r="45" spans="2:34" ht="13.5" thickTop="1" x14ac:dyDescent="0.2">
      <c r="B45" s="60" t="s">
        <v>62</v>
      </c>
    </row>
    <row r="46" spans="2:34" x14ac:dyDescent="0.2">
      <c r="B46" s="32" t="s">
        <v>96</v>
      </c>
    </row>
    <row r="47" spans="2:34" x14ac:dyDescent="0.2">
      <c r="B47" s="35" t="s">
        <v>126</v>
      </c>
    </row>
  </sheetData>
  <mergeCells count="24">
    <mergeCell ref="AG10:AH10"/>
    <mergeCell ref="AA9:AH9"/>
    <mergeCell ref="B6:AH6"/>
    <mergeCell ref="B7:AH7"/>
    <mergeCell ref="B8:B11"/>
    <mergeCell ref="C8:AH8"/>
    <mergeCell ref="C10:D10"/>
    <mergeCell ref="I10:J10"/>
    <mergeCell ref="K10:L10"/>
    <mergeCell ref="K9:R9"/>
    <mergeCell ref="S9:Z9"/>
    <mergeCell ref="Q10:R10"/>
    <mergeCell ref="S10:T10"/>
    <mergeCell ref="E10:F10"/>
    <mergeCell ref="C9:J9"/>
    <mergeCell ref="G10:H10"/>
    <mergeCell ref="M10:N10"/>
    <mergeCell ref="U10:V10"/>
    <mergeCell ref="O10:P10"/>
    <mergeCell ref="W10:X10"/>
    <mergeCell ref="AE10:AF10"/>
    <mergeCell ref="AC10:AD10"/>
    <mergeCell ref="Y10:Z10"/>
    <mergeCell ref="AA10:AB10"/>
  </mergeCells>
  <pageMargins left="0.7" right="0.7" top="0.75" bottom="0.75" header="0.3" footer="0.3"/>
  <pageSetup orientation="portrait" verticalDpi="0" r:id="rId1"/>
  <colBreaks count="2" manualBreakCount="2">
    <brk id="18" max="1048575" man="1"/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zoomScale="85" zoomScaleNormal="85" workbookViewId="0"/>
  </sheetViews>
  <sheetFormatPr baseColWidth="10" defaultColWidth="11.42578125" defaultRowHeight="12.75" x14ac:dyDescent="0.2"/>
  <cols>
    <col min="1" max="1" width="1.7109375" style="8" customWidth="1"/>
    <col min="2" max="2" width="57.7109375" style="8" bestFit="1" customWidth="1"/>
    <col min="3" max="10" width="10.7109375" style="8" customWidth="1"/>
    <col min="11" max="11" width="2.28515625" style="8" customWidth="1"/>
    <col min="12" max="12" width="12.5703125" style="8" bestFit="1" customWidth="1"/>
    <col min="13" max="13" width="13.5703125" style="8" bestFit="1" customWidth="1"/>
    <col min="14" max="14" width="12.5703125" style="8" bestFit="1" customWidth="1"/>
    <col min="15" max="15" width="13.5703125" style="8" bestFit="1" customWidth="1"/>
    <col min="16" max="17" width="12.7109375" style="18" customWidth="1"/>
    <col min="18" max="18" width="2.42578125" style="8" customWidth="1"/>
    <col min="19" max="19" width="11.42578125" style="8"/>
    <col min="20" max="20" width="13" style="8" customWidth="1"/>
    <col min="21" max="24" width="11.42578125" style="8"/>
    <col min="25" max="25" width="2.7109375" style="8" customWidth="1"/>
    <col min="26" max="26" width="11.42578125" style="8"/>
    <col min="27" max="27" width="13" style="8" customWidth="1"/>
    <col min="28" max="16384" width="11.42578125" style="8"/>
  </cols>
  <sheetData>
    <row r="1" spans="1:31" ht="12.75" customHeight="1" x14ac:dyDescent="0.2"/>
    <row r="2" spans="1:31" ht="12.75" customHeight="1" x14ac:dyDescent="0.2"/>
    <row r="3" spans="1:31" s="33" customFormat="1" ht="15" customHeight="1" x14ac:dyDescent="0.2">
      <c r="A3" s="34"/>
      <c r="K3" s="3"/>
      <c r="L3" s="3"/>
      <c r="M3" s="3"/>
      <c r="N3" s="3"/>
      <c r="O3" s="3"/>
      <c r="P3" s="95"/>
      <c r="Q3" s="95"/>
    </row>
    <row r="4" spans="1:31" s="33" customFormat="1" ht="15" customHeight="1" x14ac:dyDescent="0.2">
      <c r="A4" s="34"/>
      <c r="B4" s="108" t="s">
        <v>0</v>
      </c>
      <c r="C4" s="108"/>
      <c r="D4" s="108"/>
      <c r="E4" s="108"/>
      <c r="F4" s="108"/>
      <c r="G4" s="108"/>
      <c r="H4" s="108"/>
      <c r="I4" s="108"/>
      <c r="J4" s="108"/>
      <c r="K4" s="3"/>
      <c r="L4" s="3"/>
      <c r="M4" s="3"/>
      <c r="N4" s="3"/>
      <c r="O4" s="3"/>
      <c r="P4" s="95"/>
      <c r="Q4" s="95"/>
    </row>
    <row r="5" spans="1:31" ht="16.5" thickBot="1" x14ac:dyDescent="0.25">
      <c r="A5" s="88"/>
      <c r="B5" s="109" t="s">
        <v>104</v>
      </c>
      <c r="C5" s="109"/>
      <c r="D5" s="109"/>
      <c r="E5" s="109"/>
      <c r="F5" s="109"/>
      <c r="G5" s="109"/>
      <c r="H5" s="109"/>
      <c r="I5" s="109"/>
      <c r="J5" s="109"/>
      <c r="M5" s="14"/>
      <c r="N5" s="14"/>
      <c r="O5" s="14"/>
      <c r="P5" s="14"/>
      <c r="Q5" s="14"/>
      <c r="S5" s="14"/>
      <c r="T5" s="14"/>
      <c r="U5" s="14"/>
      <c r="V5" s="14"/>
      <c r="W5" s="14"/>
      <c r="X5" s="14"/>
      <c r="Z5" s="14"/>
      <c r="AA5" s="14"/>
      <c r="AB5" s="14"/>
      <c r="AC5" s="14"/>
      <c r="AD5" s="14"/>
      <c r="AE5" s="14"/>
    </row>
    <row r="6" spans="1:31" s="13" customFormat="1" ht="35.1" customHeight="1" thickTop="1" thickBot="1" x14ac:dyDescent="0.25">
      <c r="B6" s="110" t="s">
        <v>54</v>
      </c>
      <c r="C6" s="107">
        <v>2010</v>
      </c>
      <c r="D6" s="107"/>
      <c r="E6" s="107">
        <v>2012</v>
      </c>
      <c r="F6" s="107"/>
      <c r="G6" s="107">
        <v>2014</v>
      </c>
      <c r="H6" s="107"/>
      <c r="I6" s="107">
        <v>2015</v>
      </c>
      <c r="J6" s="107"/>
      <c r="L6" s="98" t="s">
        <v>66</v>
      </c>
      <c r="M6" s="94" t="s">
        <v>6</v>
      </c>
      <c r="N6" s="112" t="s">
        <v>5</v>
      </c>
      <c r="O6" s="114" t="s">
        <v>84</v>
      </c>
      <c r="P6" s="112" t="s">
        <v>103</v>
      </c>
      <c r="Q6" s="112" t="s">
        <v>99</v>
      </c>
      <c r="S6" s="94" t="s">
        <v>66</v>
      </c>
      <c r="T6" s="94" t="s">
        <v>6</v>
      </c>
      <c r="U6" s="112" t="s">
        <v>5</v>
      </c>
      <c r="V6" s="114" t="s">
        <v>84</v>
      </c>
      <c r="W6" s="112" t="s">
        <v>103</v>
      </c>
      <c r="X6" s="112" t="s">
        <v>99</v>
      </c>
      <c r="Z6" s="94" t="s">
        <v>66</v>
      </c>
      <c r="AA6" s="94" t="s">
        <v>6</v>
      </c>
      <c r="AB6" s="112" t="s">
        <v>5</v>
      </c>
      <c r="AC6" s="114" t="s">
        <v>84</v>
      </c>
      <c r="AD6" s="112" t="s">
        <v>103</v>
      </c>
      <c r="AE6" s="112" t="s">
        <v>99</v>
      </c>
    </row>
    <row r="7" spans="1:31" ht="40.15" customHeight="1" thickBot="1" x14ac:dyDescent="0.25">
      <c r="A7" s="17"/>
      <c r="B7" s="111"/>
      <c r="C7" s="42" t="s">
        <v>38</v>
      </c>
      <c r="D7" s="90" t="s">
        <v>55</v>
      </c>
      <c r="E7" s="42" t="s">
        <v>38</v>
      </c>
      <c r="F7" s="90" t="s">
        <v>55</v>
      </c>
      <c r="G7" s="42" t="s">
        <v>38</v>
      </c>
      <c r="H7" s="90" t="s">
        <v>55</v>
      </c>
      <c r="I7" s="42" t="s">
        <v>38</v>
      </c>
      <c r="J7" s="90" t="s">
        <v>55</v>
      </c>
      <c r="L7" s="105" t="s">
        <v>100</v>
      </c>
      <c r="M7" s="106"/>
      <c r="N7" s="113"/>
      <c r="O7" s="115"/>
      <c r="P7" s="113"/>
      <c r="Q7" s="113"/>
      <c r="S7" s="105" t="s">
        <v>101</v>
      </c>
      <c r="T7" s="106"/>
      <c r="U7" s="113"/>
      <c r="V7" s="115"/>
      <c r="W7" s="113"/>
      <c r="X7" s="113"/>
      <c r="Z7" s="105" t="s">
        <v>102</v>
      </c>
      <c r="AA7" s="106"/>
      <c r="AB7" s="113"/>
      <c r="AC7" s="115"/>
      <c r="AD7" s="113"/>
      <c r="AE7" s="113"/>
    </row>
    <row r="8" spans="1:31" x14ac:dyDescent="0.2">
      <c r="B8" s="9" t="s">
        <v>52</v>
      </c>
      <c r="C8" s="76"/>
      <c r="D8" s="28"/>
      <c r="E8" s="76"/>
      <c r="F8" s="28"/>
      <c r="G8" s="76"/>
      <c r="H8" s="28"/>
      <c r="I8" s="76"/>
      <c r="J8" s="28">
        <v>0</v>
      </c>
      <c r="L8" s="27"/>
      <c r="M8" s="28"/>
      <c r="N8" s="28"/>
      <c r="O8" s="28"/>
      <c r="P8" s="96"/>
      <c r="Q8" s="96"/>
      <c r="S8" s="27"/>
      <c r="T8" s="28"/>
      <c r="U8" s="28"/>
      <c r="V8" s="28"/>
      <c r="W8" s="96"/>
      <c r="X8" s="96"/>
      <c r="Z8" s="99"/>
      <c r="AA8" s="28"/>
      <c r="AB8" s="28"/>
      <c r="AC8" s="28"/>
      <c r="AD8" s="96"/>
      <c r="AE8" s="96"/>
    </row>
    <row r="9" spans="1:31" x14ac:dyDescent="0.2">
      <c r="B9" s="6" t="s">
        <v>4</v>
      </c>
      <c r="C9" s="27">
        <v>20.7</v>
      </c>
      <c r="D9" s="28">
        <v>0.28975829482078552</v>
      </c>
      <c r="E9" s="27">
        <v>19.2</v>
      </c>
      <c r="F9" s="28">
        <v>0.21067464351654053</v>
      </c>
      <c r="G9" s="71">
        <v>18.6599</v>
      </c>
      <c r="H9" s="28">
        <v>0.18989</v>
      </c>
      <c r="I9" s="71">
        <v>17.9478022195097</v>
      </c>
      <c r="J9" s="28">
        <v>0.1752437325194478</v>
      </c>
      <c r="L9" s="27">
        <f t="shared" ref="L9:L14" si="0">I9-G9</f>
        <v>-0.71209778049029993</v>
      </c>
      <c r="M9" s="28">
        <f t="shared" ref="M9:M14" si="1">SQRT(J9*J9+H9*H9)</f>
        <v>0.25839616461423681</v>
      </c>
      <c r="N9" s="28">
        <f t="shared" ref="N9:N14" si="2">L9/M9</f>
        <v>-2.7558372685345409</v>
      </c>
      <c r="O9" s="28">
        <f t="shared" ref="O9:O14" si="3">IF(N9&gt;0,(1-NORMSDIST(N9)),(NORMSDIST(N9)))</f>
        <v>2.9271057416742985E-3</v>
      </c>
      <c r="P9" s="96" t="str">
        <f t="shared" ref="P9:P14" si="4">IF(O9&lt;0.025,"Significativa","No significativa")</f>
        <v>Significativa</v>
      </c>
      <c r="Q9" s="96" t="str">
        <f t="shared" ref="Q9:Q14" si="5">IF(P9="Significativa",IF(L9&lt;0,"Disminución","Aumento"),"Sin cambio")</f>
        <v>Disminución</v>
      </c>
      <c r="S9" s="27">
        <f t="shared" ref="S9:S14" si="6">I9-E9</f>
        <v>-1.2521977804902988</v>
      </c>
      <c r="T9" s="28">
        <f t="shared" ref="T9:T14" si="7">SQRT(J9*J9+F9*F9)</f>
        <v>0.2740331571327988</v>
      </c>
      <c r="U9" s="28">
        <f t="shared" ref="U9:U14" si="8">S9/T9</f>
        <v>-4.5695119291110933</v>
      </c>
      <c r="V9" s="28">
        <f t="shared" ref="V9:V14" si="9">IF(U9&gt;0,(1-NORMSDIST(U9)),(NORMSDIST(U9)))</f>
        <v>2.4443067087587872E-6</v>
      </c>
      <c r="W9" s="96" t="str">
        <f t="shared" ref="W9:W14" si="10">IF(V9&lt;0.025,"Significativa","No significativa")</f>
        <v>Significativa</v>
      </c>
      <c r="X9" s="96" t="str">
        <f t="shared" ref="X9:X14" si="11">IF(W9="Significativa",IF(S9&lt;0,"Disminución","Aumento"),"Sin cambio")</f>
        <v>Disminución</v>
      </c>
      <c r="Z9" s="99">
        <f t="shared" ref="Z9:Z14" si="12">I9-C9</f>
        <v>-2.7521977804902988</v>
      </c>
      <c r="AA9" s="28">
        <f t="shared" ref="AA9:AA14" si="13">SQRT(J9*J9+D9*D9)</f>
        <v>0.33862993843545053</v>
      </c>
      <c r="AB9" s="28">
        <f t="shared" ref="AB9:AB14" si="14">Z9/AA9</f>
        <v>-8.1274496673451146</v>
      </c>
      <c r="AC9" s="28">
        <f t="shared" ref="AC9:AC14" si="15">IF(AB9&gt;0,(1-NORMSDIST(AB9)),(NORMSDIST(AB9)))</f>
        <v>2.1920828690144514E-16</v>
      </c>
      <c r="AD9" s="96" t="str">
        <f t="shared" ref="AD9:AD14" si="16">IF(AC9&lt;0.025,"Significativa","No significativa")</f>
        <v>Significativa</v>
      </c>
      <c r="AE9" s="96" t="str">
        <f t="shared" ref="AE9:AE14" si="17">IF(AD9="Significativa",IF(Z9&lt;0,"Disminución","Aumento"),"Sin cambio")</f>
        <v>Disminución</v>
      </c>
    </row>
    <row r="10" spans="1:31" x14ac:dyDescent="0.2">
      <c r="B10" s="7" t="s">
        <v>3</v>
      </c>
      <c r="C10" s="27">
        <v>29.2</v>
      </c>
      <c r="D10" s="28">
        <v>0.34199213981628418</v>
      </c>
      <c r="E10" s="27">
        <v>21.5</v>
      </c>
      <c r="F10" s="28">
        <v>0.28512173891067505</v>
      </c>
      <c r="G10" s="71">
        <v>18.1571</v>
      </c>
      <c r="H10" s="28">
        <v>0.23608000000000001</v>
      </c>
      <c r="I10" s="71">
        <v>16.870284628241226</v>
      </c>
      <c r="J10" s="28">
        <v>0.21186356898397207</v>
      </c>
      <c r="L10" s="27">
        <f t="shared" si="0"/>
        <v>-1.2868153717587738</v>
      </c>
      <c r="M10" s="28">
        <f t="shared" si="1"/>
        <v>0.31720645999510522</v>
      </c>
      <c r="N10" s="28">
        <f t="shared" si="2"/>
        <v>-4.0567123752102354</v>
      </c>
      <c r="O10" s="28">
        <f t="shared" si="3"/>
        <v>2.4884154235514915E-5</v>
      </c>
      <c r="P10" s="96" t="str">
        <f t="shared" si="4"/>
        <v>Significativa</v>
      </c>
      <c r="Q10" s="96" t="str">
        <f t="shared" si="5"/>
        <v>Disminución</v>
      </c>
      <c r="S10" s="27">
        <f t="shared" si="6"/>
        <v>-4.629715371758774</v>
      </c>
      <c r="T10" s="28">
        <f t="shared" si="7"/>
        <v>0.35521905616404287</v>
      </c>
      <c r="U10" s="28">
        <f t="shared" si="8"/>
        <v>-13.03340936084447</v>
      </c>
      <c r="V10" s="28">
        <f t="shared" si="9"/>
        <v>3.9498660131644051E-39</v>
      </c>
      <c r="W10" s="96" t="str">
        <f t="shared" si="10"/>
        <v>Significativa</v>
      </c>
      <c r="X10" s="96" t="str">
        <f t="shared" si="11"/>
        <v>Disminución</v>
      </c>
      <c r="Z10" s="99">
        <f t="shared" si="12"/>
        <v>-12.329715371758773</v>
      </c>
      <c r="AA10" s="28">
        <f t="shared" si="13"/>
        <v>0.40229938548144362</v>
      </c>
      <c r="AB10" s="28">
        <f t="shared" si="14"/>
        <v>-30.648108887870752</v>
      </c>
      <c r="AC10" s="28">
        <f t="shared" si="15"/>
        <v>1.4002750274972326E-206</v>
      </c>
      <c r="AD10" s="96" t="str">
        <f t="shared" si="16"/>
        <v>Significativa</v>
      </c>
      <c r="AE10" s="96" t="str">
        <f t="shared" si="17"/>
        <v>Disminución</v>
      </c>
    </row>
    <row r="11" spans="1:31" x14ac:dyDescent="0.2">
      <c r="B11" s="7" t="s">
        <v>2</v>
      </c>
      <c r="C11" s="27">
        <v>60.7</v>
      </c>
      <c r="D11" s="28">
        <v>0.49409344792366028</v>
      </c>
      <c r="E11" s="27">
        <v>61.2</v>
      </c>
      <c r="F11" s="28">
        <v>0.34610658884048462</v>
      </c>
      <c r="G11" s="71">
        <v>58.4724</v>
      </c>
      <c r="H11" s="28">
        <v>0.32599</v>
      </c>
      <c r="I11" s="71">
        <v>56.58511366138783</v>
      </c>
      <c r="J11" s="28">
        <v>0.31229564920067787</v>
      </c>
      <c r="L11" s="27">
        <f t="shared" si="0"/>
        <v>-1.8872863386121708</v>
      </c>
      <c r="M11" s="28">
        <f t="shared" si="1"/>
        <v>0.45143997675180791</v>
      </c>
      <c r="N11" s="28">
        <f t="shared" si="2"/>
        <v>-4.1805919630590465</v>
      </c>
      <c r="O11" s="28">
        <f t="shared" si="3"/>
        <v>1.453755960915466E-5</v>
      </c>
      <c r="P11" s="96" t="str">
        <f t="shared" si="4"/>
        <v>Significativa</v>
      </c>
      <c r="Q11" s="96" t="str">
        <f t="shared" si="5"/>
        <v>Disminución</v>
      </c>
      <c r="S11" s="27">
        <f t="shared" si="6"/>
        <v>-4.6148863386121732</v>
      </c>
      <c r="T11" s="28">
        <f t="shared" si="7"/>
        <v>0.46617415559903053</v>
      </c>
      <c r="U11" s="28">
        <f t="shared" si="8"/>
        <v>-9.8994898863110006</v>
      </c>
      <c r="V11" s="28">
        <f t="shared" si="9"/>
        <v>2.0920184390615283E-23</v>
      </c>
      <c r="W11" s="96" t="str">
        <f t="shared" si="10"/>
        <v>Significativa</v>
      </c>
      <c r="X11" s="96" t="str">
        <f t="shared" si="11"/>
        <v>Disminución</v>
      </c>
      <c r="Z11" s="99">
        <f t="shared" si="12"/>
        <v>-4.1148863386121732</v>
      </c>
      <c r="AA11" s="28">
        <f t="shared" si="13"/>
        <v>0.5845142494334622</v>
      </c>
      <c r="AB11" s="28">
        <f t="shared" si="14"/>
        <v>-7.0398392213714347</v>
      </c>
      <c r="AC11" s="28">
        <f t="shared" si="15"/>
        <v>9.6230889680880438E-13</v>
      </c>
      <c r="AD11" s="96" t="str">
        <f t="shared" si="16"/>
        <v>Significativa</v>
      </c>
      <c r="AE11" s="96" t="str">
        <f t="shared" si="17"/>
        <v>Disminución</v>
      </c>
    </row>
    <row r="12" spans="1:31" x14ac:dyDescent="0.2">
      <c r="B12" s="7" t="s">
        <v>97</v>
      </c>
      <c r="C12" s="27">
        <v>15.2</v>
      </c>
      <c r="D12" s="28">
        <v>0.38838711380958557</v>
      </c>
      <c r="E12" s="27">
        <v>13.6</v>
      </c>
      <c r="F12" s="28">
        <v>0.3254028856754303</v>
      </c>
      <c r="G12" s="71">
        <v>12.3165</v>
      </c>
      <c r="H12" s="28">
        <v>0.28414</v>
      </c>
      <c r="I12" s="71">
        <v>12.013780930015526</v>
      </c>
      <c r="J12" s="28">
        <v>0.2804008312523365</v>
      </c>
      <c r="L12" s="27">
        <f t="shared" si="0"/>
        <v>-0.30271906998447307</v>
      </c>
      <c r="M12" s="28">
        <f t="shared" si="1"/>
        <v>0.39919940602035131</v>
      </c>
      <c r="N12" s="28">
        <f t="shared" si="2"/>
        <v>-0.75831543188478678</v>
      </c>
      <c r="O12" s="28">
        <f t="shared" si="3"/>
        <v>0.22413108555192485</v>
      </c>
      <c r="P12" s="96" t="str">
        <f t="shared" si="4"/>
        <v>No significativa</v>
      </c>
      <c r="Q12" s="96" t="str">
        <f t="shared" si="5"/>
        <v>Sin cambio</v>
      </c>
      <c r="S12" s="27">
        <f t="shared" si="6"/>
        <v>-1.5862190699844732</v>
      </c>
      <c r="T12" s="28">
        <f t="shared" si="7"/>
        <v>0.42954820936991278</v>
      </c>
      <c r="U12" s="28">
        <f t="shared" si="8"/>
        <v>-3.6927614535077096</v>
      </c>
      <c r="V12" s="28">
        <f t="shared" si="9"/>
        <v>1.1091604338126311E-4</v>
      </c>
      <c r="W12" s="96" t="str">
        <f t="shared" si="10"/>
        <v>Significativa</v>
      </c>
      <c r="X12" s="96" t="str">
        <f t="shared" si="11"/>
        <v>Disminución</v>
      </c>
      <c r="Z12" s="99">
        <f t="shared" si="12"/>
        <v>-3.1862190699844728</v>
      </c>
      <c r="AA12" s="28">
        <f t="shared" si="13"/>
        <v>0.47902941072583555</v>
      </c>
      <c r="AB12" s="28">
        <f t="shared" si="14"/>
        <v>-6.6514059442752087</v>
      </c>
      <c r="AC12" s="28">
        <f t="shared" si="15"/>
        <v>1.4515317484188926E-11</v>
      </c>
      <c r="AD12" s="96" t="str">
        <f t="shared" si="16"/>
        <v>Significativa</v>
      </c>
      <c r="AE12" s="96" t="str">
        <f t="shared" si="17"/>
        <v>Disminución</v>
      </c>
    </row>
    <row r="13" spans="1:31" x14ac:dyDescent="0.2">
      <c r="B13" s="7" t="s">
        <v>1</v>
      </c>
      <c r="C13" s="27">
        <v>22.9</v>
      </c>
      <c r="D13" s="28">
        <v>0.49520960450172424</v>
      </c>
      <c r="E13" s="27">
        <v>21.2</v>
      </c>
      <c r="F13" s="28">
        <v>0.44509497284889221</v>
      </c>
      <c r="G13" s="71">
        <v>21.217300000000002</v>
      </c>
      <c r="H13" s="28">
        <v>0.36192000000000002</v>
      </c>
      <c r="I13" s="71">
        <v>20.476916829344972</v>
      </c>
      <c r="J13" s="28">
        <v>0.37736468948423862</v>
      </c>
      <c r="L13" s="27">
        <f t="shared" si="0"/>
        <v>-0.74038317065502923</v>
      </c>
      <c r="M13" s="28">
        <f t="shared" si="1"/>
        <v>0.52286728265357729</v>
      </c>
      <c r="N13" s="28">
        <f t="shared" si="2"/>
        <v>-1.4160059258203115</v>
      </c>
      <c r="O13" s="28">
        <f t="shared" si="3"/>
        <v>7.8386884741452889E-2</v>
      </c>
      <c r="P13" s="96" t="str">
        <f t="shared" si="4"/>
        <v>No significativa</v>
      </c>
      <c r="Q13" s="96" t="str">
        <f t="shared" si="5"/>
        <v>Sin cambio</v>
      </c>
      <c r="S13" s="27">
        <f t="shared" si="6"/>
        <v>-0.72308317065502692</v>
      </c>
      <c r="T13" s="28">
        <f t="shared" si="7"/>
        <v>0.58353546912325038</v>
      </c>
      <c r="U13" s="28">
        <f t="shared" si="8"/>
        <v>-1.239141764152647</v>
      </c>
      <c r="V13" s="28">
        <f t="shared" si="9"/>
        <v>0.10764650134488482</v>
      </c>
      <c r="W13" s="96" t="str">
        <f t="shared" si="10"/>
        <v>No significativa</v>
      </c>
      <c r="X13" s="96" t="str">
        <f t="shared" si="11"/>
        <v>Sin cambio</v>
      </c>
      <c r="Z13" s="99">
        <f t="shared" si="12"/>
        <v>-2.4230831706550262</v>
      </c>
      <c r="AA13" s="28">
        <f t="shared" si="13"/>
        <v>0.62260473918874881</v>
      </c>
      <c r="AB13" s="28">
        <f t="shared" si="14"/>
        <v>-3.8918482596394828</v>
      </c>
      <c r="AC13" s="28">
        <f t="shared" si="15"/>
        <v>4.9741730063063935E-5</v>
      </c>
      <c r="AD13" s="96" t="str">
        <f t="shared" si="16"/>
        <v>Significativa</v>
      </c>
      <c r="AE13" s="96" t="str">
        <f t="shared" si="17"/>
        <v>Disminución</v>
      </c>
    </row>
    <row r="14" spans="1:31" ht="13.5" thickBot="1" x14ac:dyDescent="0.25">
      <c r="B14" s="102" t="s">
        <v>51</v>
      </c>
      <c r="C14" s="43">
        <v>24.8</v>
      </c>
      <c r="D14" s="44">
        <v>0.72739213705062866</v>
      </c>
      <c r="E14" s="43">
        <v>23.3</v>
      </c>
      <c r="F14" s="44">
        <v>0.3568040132522583</v>
      </c>
      <c r="G14" s="77">
        <v>23.3507</v>
      </c>
      <c r="H14" s="44">
        <v>0.33077000000000001</v>
      </c>
      <c r="I14" s="77">
        <v>21.748874713572576</v>
      </c>
      <c r="J14" s="44">
        <v>0.30989565420895815</v>
      </c>
      <c r="K14" s="14"/>
      <c r="L14" s="43">
        <f t="shared" si="0"/>
        <v>-1.6018252864274238</v>
      </c>
      <c r="M14" s="44">
        <f t="shared" si="1"/>
        <v>0.45325942836040173</v>
      </c>
      <c r="N14" s="44">
        <f t="shared" si="2"/>
        <v>-3.5340142668885841</v>
      </c>
      <c r="O14" s="44">
        <f t="shared" si="3"/>
        <v>2.0464949232905461E-4</v>
      </c>
      <c r="P14" s="97" t="str">
        <f t="shared" si="4"/>
        <v>Significativa</v>
      </c>
      <c r="Q14" s="97" t="str">
        <f t="shared" si="5"/>
        <v>Disminución</v>
      </c>
      <c r="R14" s="14"/>
      <c r="S14" s="43">
        <f t="shared" si="6"/>
        <v>-1.5511252864274248</v>
      </c>
      <c r="T14" s="44">
        <f t="shared" si="7"/>
        <v>0.4725932927692858</v>
      </c>
      <c r="U14" s="44">
        <f t="shared" si="8"/>
        <v>-3.2821567935046105</v>
      </c>
      <c r="V14" s="44">
        <f t="shared" si="9"/>
        <v>5.1508152880906145E-4</v>
      </c>
      <c r="W14" s="97" t="str">
        <f t="shared" si="10"/>
        <v>Significativa</v>
      </c>
      <c r="X14" s="97" t="str">
        <f t="shared" si="11"/>
        <v>Disminución</v>
      </c>
      <c r="Y14" s="14"/>
      <c r="Z14" s="100">
        <f t="shared" si="12"/>
        <v>-3.0511252864274248</v>
      </c>
      <c r="AA14" s="44">
        <f t="shared" si="13"/>
        <v>0.79065456271413415</v>
      </c>
      <c r="AB14" s="44">
        <f t="shared" si="14"/>
        <v>-3.8589865034783557</v>
      </c>
      <c r="AC14" s="44">
        <f t="shared" si="15"/>
        <v>5.6929112379343397E-5</v>
      </c>
      <c r="AD14" s="97" t="str">
        <f t="shared" si="16"/>
        <v>Significativa</v>
      </c>
      <c r="AE14" s="97" t="str">
        <f t="shared" si="17"/>
        <v>Disminución</v>
      </c>
    </row>
    <row r="15" spans="1:31" ht="13.5" thickTop="1" x14ac:dyDescent="0.2">
      <c r="B15" s="5" t="s">
        <v>96</v>
      </c>
      <c r="C15" s="5"/>
      <c r="D15" s="5"/>
    </row>
    <row r="16" spans="1:31" x14ac:dyDescent="0.2">
      <c r="B16" s="35" t="s">
        <v>124</v>
      </c>
      <c r="C16" s="35"/>
      <c r="D16" s="35"/>
    </row>
    <row r="17" spans="2:14" x14ac:dyDescent="0.2">
      <c r="B17" s="101"/>
      <c r="C17" s="101"/>
      <c r="D17" s="101"/>
      <c r="E17" s="101"/>
      <c r="F17" s="101"/>
      <c r="G17" s="101"/>
      <c r="H17" s="101"/>
      <c r="I17" s="101"/>
      <c r="J17" s="101"/>
      <c r="N17" s="19"/>
    </row>
    <row r="18" spans="2:14" x14ac:dyDescent="0.2">
      <c r="N18" s="19"/>
    </row>
    <row r="19" spans="2:14" x14ac:dyDescent="0.2">
      <c r="N19" s="19"/>
    </row>
    <row r="20" spans="2:14" x14ac:dyDescent="0.2">
      <c r="N20" s="19"/>
    </row>
    <row r="21" spans="2:14" x14ac:dyDescent="0.2">
      <c r="N21" s="19"/>
    </row>
    <row r="22" spans="2:14" x14ac:dyDescent="0.2">
      <c r="N22" s="19"/>
    </row>
    <row r="23" spans="2:14" x14ac:dyDescent="0.2">
      <c r="N23" s="19"/>
    </row>
    <row r="24" spans="2:14" x14ac:dyDescent="0.2">
      <c r="N24" s="19"/>
    </row>
    <row r="25" spans="2:14" x14ac:dyDescent="0.2">
      <c r="N25" s="19"/>
    </row>
    <row r="26" spans="2:14" x14ac:dyDescent="0.2">
      <c r="N26" s="19"/>
    </row>
    <row r="27" spans="2:14" x14ac:dyDescent="0.2">
      <c r="N27" s="19"/>
    </row>
    <row r="28" spans="2:14" x14ac:dyDescent="0.2">
      <c r="N28" s="19"/>
    </row>
    <row r="29" spans="2:14" x14ac:dyDescent="0.2">
      <c r="N29" s="19"/>
    </row>
    <row r="30" spans="2:14" x14ac:dyDescent="0.2">
      <c r="N30" s="19"/>
    </row>
    <row r="31" spans="2:14" x14ac:dyDescent="0.2">
      <c r="N31" s="19"/>
    </row>
    <row r="32" spans="2:14" x14ac:dyDescent="0.2">
      <c r="N32" s="19"/>
    </row>
    <row r="33" spans="14:14" x14ac:dyDescent="0.2">
      <c r="N33" s="19"/>
    </row>
    <row r="34" spans="14:14" x14ac:dyDescent="0.2">
      <c r="N34" s="19"/>
    </row>
    <row r="35" spans="14:14" x14ac:dyDescent="0.2">
      <c r="N35" s="19"/>
    </row>
    <row r="36" spans="14:14" x14ac:dyDescent="0.2">
      <c r="N36" s="19"/>
    </row>
    <row r="37" spans="14:14" x14ac:dyDescent="0.2">
      <c r="N37" s="19"/>
    </row>
    <row r="38" spans="14:14" x14ac:dyDescent="0.2">
      <c r="N38" s="19"/>
    </row>
    <row r="39" spans="14:14" x14ac:dyDescent="0.2">
      <c r="N39" s="19"/>
    </row>
    <row r="40" spans="14:14" x14ac:dyDescent="0.2">
      <c r="N40" s="19"/>
    </row>
    <row r="41" spans="14:14" x14ac:dyDescent="0.2">
      <c r="N41" s="19"/>
    </row>
    <row r="42" spans="14:14" x14ac:dyDescent="0.2">
      <c r="N42" s="19"/>
    </row>
  </sheetData>
  <mergeCells count="22">
    <mergeCell ref="AE6:AE7"/>
    <mergeCell ref="Z7:AA7"/>
    <mergeCell ref="X6:X7"/>
    <mergeCell ref="S7:T7"/>
    <mergeCell ref="AB6:AB7"/>
    <mergeCell ref="AC6:AC7"/>
    <mergeCell ref="AD6:AD7"/>
    <mergeCell ref="Q6:Q7"/>
    <mergeCell ref="U6:U7"/>
    <mergeCell ref="V6:V7"/>
    <mergeCell ref="W6:W7"/>
    <mergeCell ref="N6:N7"/>
    <mergeCell ref="O6:O7"/>
    <mergeCell ref="P6:P7"/>
    <mergeCell ref="L7:M7"/>
    <mergeCell ref="C6:D6"/>
    <mergeCell ref="B4:J4"/>
    <mergeCell ref="B5:J5"/>
    <mergeCell ref="B6:B7"/>
    <mergeCell ref="E6:F6"/>
    <mergeCell ref="I6:J6"/>
    <mergeCell ref="G6:H6"/>
  </mergeCells>
  <pageMargins left="0.7" right="0.7" top="0.75" bottom="0.75" header="0.3" footer="0.3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D114"/>
  <sheetViews>
    <sheetView zoomScale="85" zoomScaleNormal="85" workbookViewId="0"/>
  </sheetViews>
  <sheetFormatPr baseColWidth="10" defaultColWidth="11.42578125" defaultRowHeight="12.75" x14ac:dyDescent="0.2"/>
  <cols>
    <col min="1" max="1" width="1.7109375" style="11" customWidth="1"/>
    <col min="2" max="2" width="21.28515625" style="12" customWidth="1"/>
    <col min="3" max="3" width="1.7109375" style="11" customWidth="1"/>
    <col min="4" max="11" width="10.7109375" style="11" customWidth="1"/>
    <col min="12" max="12" width="1.7109375" style="11" customWidth="1"/>
    <col min="13" max="20" width="10.7109375" style="11" customWidth="1"/>
    <col min="21" max="21" width="1.7109375" style="11" customWidth="1"/>
    <col min="22" max="29" width="10.7109375" style="11" customWidth="1"/>
    <col min="30" max="30" width="1.7109375" style="11" customWidth="1"/>
    <col min="31" max="38" width="10.7109375" style="11" customWidth="1"/>
    <col min="39" max="39" width="1.7109375" style="11" customWidth="1"/>
    <col min="40" max="47" width="10.7109375" style="11" customWidth="1"/>
    <col min="48" max="48" width="1.7109375" style="11" customWidth="1"/>
    <col min="49" max="56" width="10.7109375" style="11" customWidth="1"/>
    <col min="57" max="16384" width="11.42578125" style="4"/>
  </cols>
  <sheetData>
    <row r="6" spans="1:56" ht="15" x14ac:dyDescent="0.2">
      <c r="A6" s="4"/>
      <c r="B6" s="116" t="s">
        <v>111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</row>
    <row r="7" spans="1:56" ht="15.75" customHeight="1" thickBot="1" x14ac:dyDescent="0.25">
      <c r="A7" s="53"/>
      <c r="B7" s="117" t="s">
        <v>105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</row>
    <row r="8" spans="1:56" ht="20.100000000000001" customHeight="1" thickTop="1" x14ac:dyDescent="0.2">
      <c r="A8" s="47"/>
      <c r="B8" s="110" t="s">
        <v>40</v>
      </c>
      <c r="C8" s="38"/>
      <c r="D8" s="119" t="s">
        <v>4</v>
      </c>
      <c r="E8" s="119"/>
      <c r="F8" s="119"/>
      <c r="G8" s="119"/>
      <c r="H8" s="119"/>
      <c r="I8" s="119"/>
      <c r="J8" s="119"/>
      <c r="K8" s="119"/>
      <c r="L8" s="22"/>
      <c r="M8" s="119" t="s">
        <v>3</v>
      </c>
      <c r="N8" s="119"/>
      <c r="O8" s="119"/>
      <c r="P8" s="119"/>
      <c r="Q8" s="119"/>
      <c r="R8" s="119"/>
      <c r="S8" s="119"/>
      <c r="T8" s="119"/>
      <c r="U8" s="119"/>
      <c r="V8" s="119" t="s">
        <v>2</v>
      </c>
      <c r="W8" s="119"/>
      <c r="X8" s="119"/>
      <c r="Y8" s="119"/>
      <c r="Z8" s="119"/>
      <c r="AA8" s="119"/>
      <c r="AB8" s="119"/>
      <c r="AC8" s="119"/>
      <c r="AD8" s="22"/>
      <c r="AE8" s="119" t="s">
        <v>97</v>
      </c>
      <c r="AF8" s="119"/>
      <c r="AG8" s="119"/>
      <c r="AH8" s="119"/>
      <c r="AI8" s="119"/>
      <c r="AJ8" s="119"/>
      <c r="AK8" s="119"/>
      <c r="AL8" s="119"/>
      <c r="AM8" s="22"/>
      <c r="AN8" s="119" t="s">
        <v>1</v>
      </c>
      <c r="AO8" s="119"/>
      <c r="AP8" s="119"/>
      <c r="AQ8" s="119"/>
      <c r="AR8" s="119"/>
      <c r="AS8" s="119"/>
      <c r="AT8" s="119"/>
      <c r="AU8" s="119"/>
      <c r="AV8" s="22"/>
      <c r="AW8" s="119" t="s">
        <v>51</v>
      </c>
      <c r="AX8" s="119"/>
      <c r="AY8" s="119"/>
      <c r="AZ8" s="119"/>
      <c r="BA8" s="119"/>
      <c r="BB8" s="119"/>
      <c r="BC8" s="119"/>
      <c r="BD8" s="119"/>
    </row>
    <row r="9" spans="1:56" ht="36" customHeight="1" x14ac:dyDescent="0.2">
      <c r="A9" s="40"/>
      <c r="B9" s="118"/>
      <c r="C9" s="38"/>
      <c r="D9" s="120">
        <v>2010</v>
      </c>
      <c r="E9" s="120"/>
      <c r="F9" s="120">
        <v>2012</v>
      </c>
      <c r="G9" s="120"/>
      <c r="H9" s="120">
        <v>2014</v>
      </c>
      <c r="I9" s="120"/>
      <c r="J9" s="120">
        <v>2015</v>
      </c>
      <c r="K9" s="120"/>
      <c r="L9" s="37"/>
      <c r="M9" s="120">
        <v>2010</v>
      </c>
      <c r="N9" s="120"/>
      <c r="O9" s="120">
        <v>2012</v>
      </c>
      <c r="P9" s="120"/>
      <c r="Q9" s="120">
        <v>2014</v>
      </c>
      <c r="R9" s="120"/>
      <c r="S9" s="120">
        <v>2015</v>
      </c>
      <c r="T9" s="120"/>
      <c r="U9" s="36"/>
      <c r="V9" s="120">
        <v>2010</v>
      </c>
      <c r="W9" s="120"/>
      <c r="X9" s="120">
        <v>2012</v>
      </c>
      <c r="Y9" s="120"/>
      <c r="Z9" s="120">
        <v>2014</v>
      </c>
      <c r="AA9" s="120"/>
      <c r="AB9" s="120">
        <v>2015</v>
      </c>
      <c r="AC9" s="120"/>
      <c r="AD9" s="37"/>
      <c r="AE9" s="120">
        <v>2010</v>
      </c>
      <c r="AF9" s="120"/>
      <c r="AG9" s="120">
        <v>2012</v>
      </c>
      <c r="AH9" s="120"/>
      <c r="AI9" s="120">
        <v>2014</v>
      </c>
      <c r="AJ9" s="120"/>
      <c r="AK9" s="120">
        <v>2015</v>
      </c>
      <c r="AL9" s="120"/>
      <c r="AM9" s="37"/>
      <c r="AN9" s="120">
        <v>2010</v>
      </c>
      <c r="AO9" s="120"/>
      <c r="AP9" s="120">
        <v>2012</v>
      </c>
      <c r="AQ9" s="120"/>
      <c r="AR9" s="120">
        <v>2014</v>
      </c>
      <c r="AS9" s="120"/>
      <c r="AT9" s="120">
        <v>2015</v>
      </c>
      <c r="AU9" s="120"/>
      <c r="AV9" s="37"/>
      <c r="AW9" s="120">
        <v>2010</v>
      </c>
      <c r="AX9" s="120"/>
      <c r="AY9" s="120">
        <v>2012</v>
      </c>
      <c r="AZ9" s="120"/>
      <c r="BA9" s="120">
        <v>2014</v>
      </c>
      <c r="BB9" s="120"/>
      <c r="BC9" s="120">
        <v>2015</v>
      </c>
      <c r="BD9" s="120"/>
    </row>
    <row r="10" spans="1:56" ht="39" thickBot="1" x14ac:dyDescent="0.25">
      <c r="A10" s="48"/>
      <c r="B10" s="111"/>
      <c r="C10" s="38"/>
      <c r="D10" s="48" t="s">
        <v>38</v>
      </c>
      <c r="E10" s="48" t="s">
        <v>55</v>
      </c>
      <c r="F10" s="90" t="s">
        <v>38</v>
      </c>
      <c r="G10" s="90" t="s">
        <v>55</v>
      </c>
      <c r="H10" s="90" t="s">
        <v>38</v>
      </c>
      <c r="I10" s="90" t="s">
        <v>55</v>
      </c>
      <c r="J10" s="48" t="s">
        <v>38</v>
      </c>
      <c r="K10" s="48" t="s">
        <v>55</v>
      </c>
      <c r="L10" s="37"/>
      <c r="M10" s="48" t="s">
        <v>38</v>
      </c>
      <c r="N10" s="48" t="s">
        <v>55</v>
      </c>
      <c r="O10" s="90" t="s">
        <v>38</v>
      </c>
      <c r="P10" s="90" t="s">
        <v>55</v>
      </c>
      <c r="Q10" s="90" t="s">
        <v>38</v>
      </c>
      <c r="R10" s="90" t="s">
        <v>55</v>
      </c>
      <c r="S10" s="48" t="s">
        <v>38</v>
      </c>
      <c r="T10" s="48" t="s">
        <v>55</v>
      </c>
      <c r="U10" s="36"/>
      <c r="V10" s="48" t="s">
        <v>38</v>
      </c>
      <c r="W10" s="48" t="s">
        <v>55</v>
      </c>
      <c r="X10" s="90" t="s">
        <v>38</v>
      </c>
      <c r="Y10" s="90" t="s">
        <v>55</v>
      </c>
      <c r="Z10" s="90" t="s">
        <v>38</v>
      </c>
      <c r="AA10" s="90" t="s">
        <v>55</v>
      </c>
      <c r="AB10" s="48" t="s">
        <v>38</v>
      </c>
      <c r="AC10" s="48" t="s">
        <v>55</v>
      </c>
      <c r="AD10" s="37"/>
      <c r="AE10" s="48" t="s">
        <v>38</v>
      </c>
      <c r="AF10" s="48" t="s">
        <v>55</v>
      </c>
      <c r="AG10" s="90" t="s">
        <v>38</v>
      </c>
      <c r="AH10" s="90" t="s">
        <v>55</v>
      </c>
      <c r="AI10" s="90" t="s">
        <v>38</v>
      </c>
      <c r="AJ10" s="90" t="s">
        <v>55</v>
      </c>
      <c r="AK10" s="48" t="s">
        <v>38</v>
      </c>
      <c r="AL10" s="48" t="s">
        <v>55</v>
      </c>
      <c r="AM10" s="37"/>
      <c r="AN10" s="48" t="s">
        <v>38</v>
      </c>
      <c r="AO10" s="48" t="s">
        <v>55</v>
      </c>
      <c r="AP10" s="90" t="s">
        <v>38</v>
      </c>
      <c r="AQ10" s="90" t="s">
        <v>55</v>
      </c>
      <c r="AR10" s="90" t="s">
        <v>38</v>
      </c>
      <c r="AS10" s="90" t="s">
        <v>55</v>
      </c>
      <c r="AT10" s="48" t="s">
        <v>38</v>
      </c>
      <c r="AU10" s="48" t="s">
        <v>55</v>
      </c>
      <c r="AV10" s="37"/>
      <c r="AW10" s="48" t="s">
        <v>38</v>
      </c>
      <c r="AX10" s="48" t="s">
        <v>55</v>
      </c>
      <c r="AY10" s="90" t="s">
        <v>38</v>
      </c>
      <c r="AZ10" s="90" t="s">
        <v>55</v>
      </c>
      <c r="BA10" s="90" t="s">
        <v>38</v>
      </c>
      <c r="BB10" s="90" t="s">
        <v>55</v>
      </c>
      <c r="BC10" s="48" t="s">
        <v>38</v>
      </c>
      <c r="BD10" s="48" t="s">
        <v>55</v>
      </c>
    </row>
    <row r="11" spans="1:56" x14ac:dyDescent="0.2">
      <c r="A11" s="21"/>
      <c r="B11" s="20" t="s">
        <v>37</v>
      </c>
      <c r="C11" s="79"/>
      <c r="D11" s="67">
        <v>17.244577407836914</v>
      </c>
      <c r="E11" s="29">
        <v>0.68674015998840332</v>
      </c>
      <c r="F11" s="67">
        <v>15.317550659179688</v>
      </c>
      <c r="G11" s="29">
        <v>0.69601064920425415</v>
      </c>
      <c r="H11" s="67">
        <v>14.352462768554688</v>
      </c>
      <c r="I11" s="29">
        <v>0.77380585670471191</v>
      </c>
      <c r="J11" s="67">
        <v>13.763139919595954</v>
      </c>
      <c r="K11" s="29">
        <v>0.66249367719918983</v>
      </c>
      <c r="L11" s="21"/>
      <c r="M11" s="67">
        <v>19.694828033447266</v>
      </c>
      <c r="N11" s="29">
        <v>1.032900333404541</v>
      </c>
      <c r="O11" s="67">
        <v>14.758305549621582</v>
      </c>
      <c r="P11" s="29">
        <v>0.74037718772888184</v>
      </c>
      <c r="Q11" s="67">
        <v>12.483956336975098</v>
      </c>
      <c r="R11" s="29">
        <v>0.76610153913497925</v>
      </c>
      <c r="S11" s="67">
        <v>13.771958527787511</v>
      </c>
      <c r="T11" s="29">
        <v>0.69578054557434155</v>
      </c>
      <c r="U11" s="21"/>
      <c r="V11" s="67">
        <v>49.261196136474609</v>
      </c>
      <c r="W11" s="29">
        <v>1.3733905553817749</v>
      </c>
      <c r="X11" s="67">
        <v>47.629409790039062</v>
      </c>
      <c r="Y11" s="29">
        <v>1.4576734304428101</v>
      </c>
      <c r="Z11" s="67">
        <v>43.191234588623047</v>
      </c>
      <c r="AA11" s="29">
        <v>1.6702828407287598</v>
      </c>
      <c r="AB11" s="67">
        <v>42.928907320295714</v>
      </c>
      <c r="AC11" s="29">
        <v>1.3890028153102167</v>
      </c>
      <c r="AD11" s="21"/>
      <c r="AE11" s="67">
        <v>6.8757452964782715</v>
      </c>
      <c r="AF11" s="29">
        <v>1.5913503170013428</v>
      </c>
      <c r="AG11" s="67">
        <v>4.9354791641235352</v>
      </c>
      <c r="AH11" s="29">
        <v>0.77870327234268188</v>
      </c>
      <c r="AI11" s="67">
        <v>3.3126325607299805</v>
      </c>
      <c r="AJ11" s="29">
        <v>0.59145337343215942</v>
      </c>
      <c r="AK11" s="67">
        <v>4.9026820172334169</v>
      </c>
      <c r="AL11" s="29">
        <v>0.67360898916316914</v>
      </c>
      <c r="AM11" s="21"/>
      <c r="AN11" s="67">
        <v>4.7595281600952148</v>
      </c>
      <c r="AO11" s="29">
        <v>0.93493747711181641</v>
      </c>
      <c r="AP11" s="67">
        <v>3.4690890312194824</v>
      </c>
      <c r="AQ11" s="29">
        <v>0.84495627880096436</v>
      </c>
      <c r="AR11" s="67">
        <v>3.5845637321472168</v>
      </c>
      <c r="AS11" s="29">
        <v>0.82948243618011475</v>
      </c>
      <c r="AT11" s="67">
        <v>4.6997766726153589</v>
      </c>
      <c r="AU11" s="29">
        <v>1.1218273362665308</v>
      </c>
      <c r="AV11" s="21"/>
      <c r="AW11" s="67">
        <v>20.214410781860352</v>
      </c>
      <c r="AX11" s="29">
        <v>1.4137414693832397</v>
      </c>
      <c r="AY11" s="67">
        <v>21.508157730102539</v>
      </c>
      <c r="AZ11" s="29">
        <v>1.2447723150253296</v>
      </c>
      <c r="BA11" s="67">
        <v>21.550870895385742</v>
      </c>
      <c r="BB11" s="29">
        <v>1.1376307010650635</v>
      </c>
      <c r="BC11" s="67">
        <v>18.791835206514012</v>
      </c>
      <c r="BD11" s="29">
        <v>1.1062442890166366</v>
      </c>
    </row>
    <row r="12" spans="1:56" x14ac:dyDescent="0.2">
      <c r="A12" s="21"/>
      <c r="B12" s="20" t="s">
        <v>36</v>
      </c>
      <c r="C12" s="79"/>
      <c r="D12" s="67">
        <v>16.913022994995117</v>
      </c>
      <c r="E12" s="29">
        <v>0.82812470197677612</v>
      </c>
      <c r="F12" s="67">
        <v>14.61313533782959</v>
      </c>
      <c r="G12" s="29">
        <v>0.94753539562225342</v>
      </c>
      <c r="H12" s="67">
        <v>15.411803245544434</v>
      </c>
      <c r="I12" s="29">
        <v>0.74015206098556519</v>
      </c>
      <c r="J12" s="67">
        <v>13.572098504778982</v>
      </c>
      <c r="K12" s="29">
        <v>0.73904052086414818</v>
      </c>
      <c r="L12" s="21"/>
      <c r="M12" s="67">
        <v>31.356218338012695</v>
      </c>
      <c r="N12" s="29">
        <v>1.326921820640564</v>
      </c>
      <c r="O12" s="67">
        <v>22.318246841430664</v>
      </c>
      <c r="P12" s="29">
        <v>1.0614798069000244</v>
      </c>
      <c r="Q12" s="67">
        <v>19.354944229125977</v>
      </c>
      <c r="R12" s="29">
        <v>0.98211950063705444</v>
      </c>
      <c r="S12" s="67">
        <v>18.097969812092881</v>
      </c>
      <c r="T12" s="29">
        <v>0.8738862428840628</v>
      </c>
      <c r="U12" s="21"/>
      <c r="V12" s="67">
        <v>54.654075622558594</v>
      </c>
      <c r="W12" s="29">
        <v>1.4800728559494019</v>
      </c>
      <c r="X12" s="67">
        <v>55.706768035888672</v>
      </c>
      <c r="Y12" s="29">
        <v>1.532575249671936</v>
      </c>
      <c r="Z12" s="67">
        <v>51.844673156738281</v>
      </c>
      <c r="AA12" s="29">
        <v>1.2655158042907715</v>
      </c>
      <c r="AB12" s="67">
        <v>46.394003112638536</v>
      </c>
      <c r="AC12" s="29">
        <v>1.4324026098224865</v>
      </c>
      <c r="AD12" s="21"/>
      <c r="AE12" s="67">
        <v>9.9111976623535156</v>
      </c>
      <c r="AF12" s="29">
        <v>1.111857533454895</v>
      </c>
      <c r="AG12" s="67">
        <v>8.0746927261352539</v>
      </c>
      <c r="AH12" s="29">
        <v>1.1223163604736328</v>
      </c>
      <c r="AI12" s="67">
        <v>10.645895004272461</v>
      </c>
      <c r="AJ12" s="29">
        <v>0.99934273958206177</v>
      </c>
      <c r="AK12" s="67">
        <v>9.3350007230054626</v>
      </c>
      <c r="AL12" s="29">
        <v>1.1014195370348396</v>
      </c>
      <c r="AM12" s="21"/>
      <c r="AN12" s="67">
        <v>6.6257009506225586</v>
      </c>
      <c r="AO12" s="29">
        <v>1.2302570343017578</v>
      </c>
      <c r="AP12" s="67">
        <v>4.3970127105712891</v>
      </c>
      <c r="AQ12" s="29">
        <v>1.0458201169967651</v>
      </c>
      <c r="AR12" s="67">
        <v>12.067917823791504</v>
      </c>
      <c r="AS12" s="29">
        <v>1.7826892137527466</v>
      </c>
      <c r="AT12" s="67">
        <v>12.590382827105676</v>
      </c>
      <c r="AU12" s="29">
        <v>2.574309923725659</v>
      </c>
      <c r="AV12" s="21"/>
      <c r="AW12" s="67">
        <v>16.362543106079102</v>
      </c>
      <c r="AX12" s="29">
        <v>1.4805588722229004</v>
      </c>
      <c r="AY12" s="67">
        <v>15.248012542724609</v>
      </c>
      <c r="AZ12" s="29">
        <v>1.2080392837524414</v>
      </c>
      <c r="BA12" s="67">
        <v>17.184164047241211</v>
      </c>
      <c r="BB12" s="29">
        <v>1.3621742725372314</v>
      </c>
      <c r="BC12" s="67">
        <v>14.94603750140743</v>
      </c>
      <c r="BD12" s="29">
        <v>1.1857792810698575</v>
      </c>
    </row>
    <row r="13" spans="1:56" x14ac:dyDescent="0.2">
      <c r="A13" s="21"/>
      <c r="B13" s="20" t="s">
        <v>35</v>
      </c>
      <c r="C13" s="79"/>
      <c r="D13" s="67">
        <v>16.928766250610352</v>
      </c>
      <c r="E13" s="29">
        <v>1.0119795799255371</v>
      </c>
      <c r="F13" s="67">
        <v>15.687651634216309</v>
      </c>
      <c r="G13" s="29">
        <v>0.95433527231216431</v>
      </c>
      <c r="H13" s="67">
        <v>14.874252319335937</v>
      </c>
      <c r="I13" s="29">
        <v>0.76749372482299805</v>
      </c>
      <c r="J13" s="67">
        <v>14.169225276686898</v>
      </c>
      <c r="K13" s="29">
        <v>0.73264472714355333</v>
      </c>
      <c r="L13" s="21"/>
      <c r="M13" s="67">
        <v>20.179342269897461</v>
      </c>
      <c r="N13" s="29">
        <v>1.9823647737503052</v>
      </c>
      <c r="O13" s="67">
        <v>15.126946449279785</v>
      </c>
      <c r="P13" s="29">
        <v>1.1516721248626709</v>
      </c>
      <c r="Q13" s="67">
        <v>14.214913368225098</v>
      </c>
      <c r="R13" s="29">
        <v>0.84058868885040283</v>
      </c>
      <c r="S13" s="67">
        <v>12.759079549511537</v>
      </c>
      <c r="T13" s="29">
        <v>0.77505902629427048</v>
      </c>
      <c r="U13" s="21"/>
      <c r="V13" s="67">
        <v>45.93792724609375</v>
      </c>
      <c r="W13" s="29">
        <v>2.0872342586517334</v>
      </c>
      <c r="X13" s="67">
        <v>43.5224609375</v>
      </c>
      <c r="Y13" s="29">
        <v>1.6469941139221191</v>
      </c>
      <c r="Z13" s="67">
        <v>46.626857757568359</v>
      </c>
      <c r="AA13" s="29">
        <v>1.3932561874389648</v>
      </c>
      <c r="AB13" s="67">
        <v>43.008795560027266</v>
      </c>
      <c r="AC13" s="29">
        <v>1.3579365886899426</v>
      </c>
      <c r="AD13" s="21"/>
      <c r="AE13" s="67">
        <v>12.263643264770508</v>
      </c>
      <c r="AF13" s="29">
        <v>2.0498747825622559</v>
      </c>
      <c r="AG13" s="67">
        <v>10.911179542541504</v>
      </c>
      <c r="AH13" s="29">
        <v>1.9259935617446899</v>
      </c>
      <c r="AI13" s="67">
        <v>16.469560623168945</v>
      </c>
      <c r="AJ13" s="29">
        <v>1.4757728576660156</v>
      </c>
      <c r="AK13" s="67">
        <v>14.117425594755121</v>
      </c>
      <c r="AL13" s="29">
        <v>1.6652746374724354</v>
      </c>
      <c r="AM13" s="21"/>
      <c r="AN13" s="67">
        <v>9.15692138671875</v>
      </c>
      <c r="AO13" s="29">
        <v>2.0300936698913574</v>
      </c>
      <c r="AP13" s="67">
        <v>6.7659454345703125</v>
      </c>
      <c r="AQ13" s="29">
        <v>1.3863773345947266</v>
      </c>
      <c r="AR13" s="67">
        <v>12.38872241973877</v>
      </c>
      <c r="AS13" s="29">
        <v>1.6195144653320313</v>
      </c>
      <c r="AT13" s="67">
        <v>11.565999156145534</v>
      </c>
      <c r="AU13" s="29">
        <v>1.4474268236272505</v>
      </c>
      <c r="AV13" s="21"/>
      <c r="AW13" s="67">
        <v>26.032087326049805</v>
      </c>
      <c r="AX13" s="29">
        <v>2.4271817207336426</v>
      </c>
      <c r="AY13" s="67">
        <v>21.888900756835937</v>
      </c>
      <c r="AZ13" s="29">
        <v>1.2542920112609863</v>
      </c>
      <c r="BA13" s="67">
        <v>24.56689453125</v>
      </c>
      <c r="BB13" s="29">
        <v>1.3281698226928711</v>
      </c>
      <c r="BC13" s="67">
        <v>21.717049105838822</v>
      </c>
      <c r="BD13" s="29">
        <v>1.2849292311845804</v>
      </c>
    </row>
    <row r="14" spans="1:56" x14ac:dyDescent="0.2">
      <c r="A14" s="21"/>
      <c r="B14" s="20" t="s">
        <v>34</v>
      </c>
      <c r="C14" s="79"/>
      <c r="D14" s="67">
        <v>24.106416702270508</v>
      </c>
      <c r="E14" s="29">
        <v>1.3921480178833008</v>
      </c>
      <c r="F14" s="67">
        <v>19.234981536865234</v>
      </c>
      <c r="G14" s="29">
        <v>0.75136232376098633</v>
      </c>
      <c r="H14" s="67">
        <v>18.781621932983398</v>
      </c>
      <c r="I14" s="29">
        <v>0.65156263113021851</v>
      </c>
      <c r="J14" s="67">
        <v>20.139827162660115</v>
      </c>
      <c r="K14" s="29">
        <v>1.1540708046593569</v>
      </c>
      <c r="L14" s="21"/>
      <c r="M14" s="67">
        <v>19.217729568481445</v>
      </c>
      <c r="N14" s="29">
        <v>1.1679332256317139</v>
      </c>
      <c r="O14" s="67">
        <v>12.193326950073242</v>
      </c>
      <c r="P14" s="29">
        <v>0.72889351844787598</v>
      </c>
      <c r="Q14" s="67">
        <v>12.469647407531738</v>
      </c>
      <c r="R14" s="29">
        <v>0.70537209510803223</v>
      </c>
      <c r="S14" s="67">
        <v>12.351947710124584</v>
      </c>
      <c r="T14" s="29">
        <v>1.0236145751140155</v>
      </c>
      <c r="U14" s="21"/>
      <c r="V14" s="67">
        <v>59.973613739013672</v>
      </c>
      <c r="W14" s="29">
        <v>1.3760830163955688</v>
      </c>
      <c r="X14" s="67">
        <v>61.041595458984375</v>
      </c>
      <c r="Y14" s="29">
        <v>1.4019883871078491</v>
      </c>
      <c r="Z14" s="67">
        <v>60.143863677978516</v>
      </c>
      <c r="AA14" s="29">
        <v>1.252041220664978</v>
      </c>
      <c r="AB14" s="67">
        <v>57.600785225478155</v>
      </c>
      <c r="AC14" s="29">
        <v>1.3538877260880422</v>
      </c>
      <c r="AD14" s="21"/>
      <c r="AE14" s="67">
        <v>22.13749885559082</v>
      </c>
      <c r="AF14" s="29">
        <v>1.7834558486938477</v>
      </c>
      <c r="AG14" s="67">
        <v>17.658424377441406</v>
      </c>
      <c r="AH14" s="29">
        <v>1.323285698890686</v>
      </c>
      <c r="AI14" s="67">
        <v>19.542425155639648</v>
      </c>
      <c r="AJ14" s="29">
        <v>1.2847424745559692</v>
      </c>
      <c r="AK14" s="67">
        <v>18.36210300052641</v>
      </c>
      <c r="AL14" s="29">
        <v>1.2119674246939822</v>
      </c>
      <c r="AM14" s="21"/>
      <c r="AN14" s="67">
        <v>36.539337158203125</v>
      </c>
      <c r="AO14" s="29">
        <v>2.280179500579834</v>
      </c>
      <c r="AP14" s="67">
        <v>33.0126953125</v>
      </c>
      <c r="AQ14" s="29">
        <v>2.030886173248291</v>
      </c>
      <c r="AR14" s="67">
        <v>38.807796478271484</v>
      </c>
      <c r="AS14" s="29">
        <v>1.7812553644180298</v>
      </c>
      <c r="AT14" s="67">
        <v>34.042595192138968</v>
      </c>
      <c r="AU14" s="29">
        <v>1.6868413530674455</v>
      </c>
      <c r="AV14" s="21"/>
      <c r="AW14" s="67">
        <v>31.183120727539063</v>
      </c>
      <c r="AX14" s="29">
        <v>2.0391290187835693</v>
      </c>
      <c r="AY14" s="67">
        <v>18.73847770690918</v>
      </c>
      <c r="AZ14" s="29">
        <v>1.3028882741928101</v>
      </c>
      <c r="BA14" s="67">
        <v>24.261102676391602</v>
      </c>
      <c r="BB14" s="29">
        <v>1.2951316833496094</v>
      </c>
      <c r="BC14" s="67">
        <v>23.174679768380418</v>
      </c>
      <c r="BD14" s="29">
        <v>1.108144005288505</v>
      </c>
    </row>
    <row r="15" spans="1:56" x14ac:dyDescent="0.2">
      <c r="A15" s="21"/>
      <c r="B15" s="20" t="s">
        <v>33</v>
      </c>
      <c r="C15" s="79"/>
      <c r="D15" s="67">
        <v>12.163346290588379</v>
      </c>
      <c r="E15" s="29">
        <v>0.66931682825088501</v>
      </c>
      <c r="F15" s="67">
        <v>12.510066986083984</v>
      </c>
      <c r="G15" s="29">
        <v>0.67016148567199707</v>
      </c>
      <c r="H15" s="67">
        <v>12.489815711975098</v>
      </c>
      <c r="I15" s="29">
        <v>0.50035655498504639</v>
      </c>
      <c r="J15" s="67">
        <v>12.292418091849186</v>
      </c>
      <c r="K15" s="29">
        <v>0.62496775306917829</v>
      </c>
      <c r="L15" s="21"/>
      <c r="M15" s="67">
        <v>17.568090438842773</v>
      </c>
      <c r="N15" s="29">
        <v>0.96743553876876831</v>
      </c>
      <c r="O15" s="67">
        <v>14.405184745788574</v>
      </c>
      <c r="P15" s="29">
        <v>0.94451355934143066</v>
      </c>
      <c r="Q15" s="67">
        <v>15.571071624755859</v>
      </c>
      <c r="R15" s="29">
        <v>1.0370218753814697</v>
      </c>
      <c r="S15" s="67">
        <v>13.754885666646016</v>
      </c>
      <c r="T15" s="29">
        <v>0.71627303560525424</v>
      </c>
      <c r="U15" s="21"/>
      <c r="V15" s="67">
        <v>34.302822113037109</v>
      </c>
      <c r="W15" s="29">
        <v>1.5626815557479858</v>
      </c>
      <c r="X15" s="67">
        <v>34.328788757324219</v>
      </c>
      <c r="Y15" s="29">
        <v>1.3931660652160645</v>
      </c>
      <c r="Z15" s="67">
        <v>34.197105407714844</v>
      </c>
      <c r="AA15" s="29">
        <v>1.211978554725647</v>
      </c>
      <c r="AB15" s="67">
        <v>31.040852388892333</v>
      </c>
      <c r="AC15" s="29">
        <v>1.0277622161751685</v>
      </c>
      <c r="AD15" s="21"/>
      <c r="AE15" s="67">
        <v>4.3903112411499023</v>
      </c>
      <c r="AF15" s="29">
        <v>0.7718932032585144</v>
      </c>
      <c r="AG15" s="67">
        <v>5.398402214050293</v>
      </c>
      <c r="AH15" s="29">
        <v>0.94490963220596313</v>
      </c>
      <c r="AI15" s="67">
        <v>4.9773011207580566</v>
      </c>
      <c r="AJ15" s="29">
        <v>0.81757444143295288</v>
      </c>
      <c r="AK15" s="67">
        <v>5.3064535245488758</v>
      </c>
      <c r="AL15" s="29">
        <v>0.9451508320275076</v>
      </c>
      <c r="AM15" s="21"/>
      <c r="AN15" s="67">
        <v>6.0040574073791504</v>
      </c>
      <c r="AO15" s="29">
        <v>1.1641939878463745</v>
      </c>
      <c r="AP15" s="67">
        <v>5.5469622611999512</v>
      </c>
      <c r="AQ15" s="29">
        <v>0.96041083335876465</v>
      </c>
      <c r="AR15" s="67">
        <v>5.579376220703125</v>
      </c>
      <c r="AS15" s="29">
        <v>0.83929502964019775</v>
      </c>
      <c r="AT15" s="67">
        <v>4.5915838583769482</v>
      </c>
      <c r="AU15" s="29">
        <v>1.0684799846240429</v>
      </c>
      <c r="AV15" s="21"/>
      <c r="AW15" s="67">
        <v>20.76988410949707</v>
      </c>
      <c r="AX15" s="29">
        <v>1.4949600696563721</v>
      </c>
      <c r="AY15" s="67">
        <v>21.173994064331055</v>
      </c>
      <c r="AZ15" s="29">
        <v>1.4748079776763916</v>
      </c>
      <c r="BA15" s="67">
        <v>22.030363082885742</v>
      </c>
      <c r="BB15" s="29">
        <v>1.3163332939147949</v>
      </c>
      <c r="BC15" s="67">
        <v>16.329978800718674</v>
      </c>
      <c r="BD15" s="29">
        <v>1.1589927765544956</v>
      </c>
    </row>
    <row r="16" spans="1:56" x14ac:dyDescent="0.2">
      <c r="A16" s="21"/>
      <c r="B16" s="20" t="s">
        <v>32</v>
      </c>
      <c r="C16" s="79"/>
      <c r="D16" s="67">
        <v>18.755828857421875</v>
      </c>
      <c r="E16" s="29">
        <v>0.86000943183898926</v>
      </c>
      <c r="F16" s="67">
        <v>18.848592758178711</v>
      </c>
      <c r="G16" s="29">
        <v>0.90776467323303223</v>
      </c>
      <c r="H16" s="67">
        <v>17.456398010253906</v>
      </c>
      <c r="I16" s="29">
        <v>0.78730183839797974</v>
      </c>
      <c r="J16" s="67">
        <v>17.9781073679348</v>
      </c>
      <c r="K16" s="29">
        <v>0.74222576812071628</v>
      </c>
      <c r="L16" s="21"/>
      <c r="M16" s="67">
        <v>16.405586242675781</v>
      </c>
      <c r="N16" s="29">
        <v>0.96013098955154419</v>
      </c>
      <c r="O16" s="67">
        <v>14.587468147277832</v>
      </c>
      <c r="P16" s="29">
        <v>0.72554987668991089</v>
      </c>
      <c r="Q16" s="67">
        <v>12.696276664733887</v>
      </c>
      <c r="R16" s="29">
        <v>0.66483712196350098</v>
      </c>
      <c r="S16" s="67">
        <v>13.362287040397709</v>
      </c>
      <c r="T16" s="29">
        <v>0.78612362564134741</v>
      </c>
      <c r="U16" s="21"/>
      <c r="V16" s="67">
        <v>55.76275634765625</v>
      </c>
      <c r="W16" s="29">
        <v>1.6903295516967773</v>
      </c>
      <c r="X16" s="67">
        <v>50.769721984863281</v>
      </c>
      <c r="Y16" s="29">
        <v>1.4811649322509766</v>
      </c>
      <c r="Z16" s="67">
        <v>51.910388946533203</v>
      </c>
      <c r="AA16" s="29">
        <v>1.4262247085571289</v>
      </c>
      <c r="AB16" s="67">
        <v>51.94317044467175</v>
      </c>
      <c r="AC16" s="29">
        <v>1.223758378326683</v>
      </c>
      <c r="AD16" s="21"/>
      <c r="AE16" s="67">
        <v>12.059621810913086</v>
      </c>
      <c r="AF16" s="29">
        <v>1.1890721321105957</v>
      </c>
      <c r="AG16" s="67">
        <v>10.047329902648926</v>
      </c>
      <c r="AH16" s="29">
        <v>1.2586643695831299</v>
      </c>
      <c r="AI16" s="67">
        <v>10.909144401550293</v>
      </c>
      <c r="AJ16" s="29">
        <v>1.0717709064483643</v>
      </c>
      <c r="AK16" s="67">
        <v>9.0940211832249975</v>
      </c>
      <c r="AL16" s="29">
        <v>1.0601878268601972</v>
      </c>
      <c r="AM16" s="21"/>
      <c r="AN16" s="67">
        <v>9.7955617904663086</v>
      </c>
      <c r="AO16" s="29">
        <v>1.3891626596450806</v>
      </c>
      <c r="AP16" s="67">
        <v>7.8804945945739746</v>
      </c>
      <c r="AQ16" s="29">
        <v>1.1713916063308716</v>
      </c>
      <c r="AR16" s="67">
        <v>9.5913362503051758</v>
      </c>
      <c r="AS16" s="29">
        <v>1.3227654695510864</v>
      </c>
      <c r="AT16" s="67">
        <v>9.5607725387974174</v>
      </c>
      <c r="AU16" s="29">
        <v>1.2510369375330592</v>
      </c>
      <c r="AV16" s="21"/>
      <c r="AW16" s="67">
        <v>19.861116409301758</v>
      </c>
      <c r="AX16" s="29">
        <v>1.56212317943573</v>
      </c>
      <c r="AY16" s="67">
        <v>22.28761100769043</v>
      </c>
      <c r="AZ16" s="29">
        <v>1.4364610910415649</v>
      </c>
      <c r="BA16" s="67">
        <v>25.444293975830078</v>
      </c>
      <c r="BB16" s="29">
        <v>1.4063886404037476</v>
      </c>
      <c r="BC16" s="67">
        <v>19.530966443395915</v>
      </c>
      <c r="BD16" s="29">
        <v>1.3863480259576937</v>
      </c>
    </row>
    <row r="17" spans="1:56" ht="12" customHeight="1" x14ac:dyDescent="0.2">
      <c r="A17" s="21"/>
      <c r="B17" s="20" t="s">
        <v>31</v>
      </c>
      <c r="C17" s="79"/>
      <c r="D17" s="67">
        <v>35.014240264892578</v>
      </c>
      <c r="E17" s="29">
        <v>1.218809962272644</v>
      </c>
      <c r="F17" s="67">
        <v>33.48040771484375</v>
      </c>
      <c r="G17" s="29">
        <v>1.2038838863372803</v>
      </c>
      <c r="H17" s="67">
        <v>30.666360855102539</v>
      </c>
      <c r="I17" s="29">
        <v>1.1692976951599121</v>
      </c>
      <c r="J17" s="67">
        <v>29.957594393158658</v>
      </c>
      <c r="K17" s="29">
        <v>1.1507479257316269</v>
      </c>
      <c r="L17" s="21"/>
      <c r="M17" s="67">
        <v>35.387870788574219</v>
      </c>
      <c r="N17" s="29">
        <v>1.8820619583129883</v>
      </c>
      <c r="O17" s="67">
        <v>24.942508697509766</v>
      </c>
      <c r="P17" s="29">
        <v>1.4086557626724243</v>
      </c>
      <c r="Q17" s="67">
        <v>20.652170181274414</v>
      </c>
      <c r="R17" s="29">
        <v>1.0798394680023193</v>
      </c>
      <c r="S17" s="67">
        <v>18.841248490255698</v>
      </c>
      <c r="T17" s="29">
        <v>1.1727924572877089</v>
      </c>
      <c r="U17" s="21"/>
      <c r="V17" s="67">
        <v>82.370201110839844</v>
      </c>
      <c r="W17" s="29">
        <v>1.0317518711090088</v>
      </c>
      <c r="X17" s="67">
        <v>83.287605285644531</v>
      </c>
      <c r="Y17" s="29">
        <v>1.034029483795166</v>
      </c>
      <c r="Z17" s="67">
        <v>82.758407592773438</v>
      </c>
      <c r="AA17" s="29">
        <v>0.92375141382217407</v>
      </c>
      <c r="AB17" s="67">
        <v>81.20533357003697</v>
      </c>
      <c r="AC17" s="29">
        <v>1.1103423756965769</v>
      </c>
      <c r="AD17" s="21"/>
      <c r="AE17" s="67">
        <v>33.250843048095703</v>
      </c>
      <c r="AF17" s="29">
        <v>2.5793046951293945</v>
      </c>
      <c r="AG17" s="67">
        <v>29.147556304931641</v>
      </c>
      <c r="AH17" s="29">
        <v>2.0869307518005371</v>
      </c>
      <c r="AI17" s="67">
        <v>26.902214050292969</v>
      </c>
      <c r="AJ17" s="29">
        <v>2.0786409378051758</v>
      </c>
      <c r="AK17" s="67">
        <v>28.940413654764725</v>
      </c>
      <c r="AL17" s="29">
        <v>2.1351100924966806</v>
      </c>
      <c r="AM17" s="21"/>
      <c r="AN17" s="67">
        <v>60.694145202636719</v>
      </c>
      <c r="AO17" s="29">
        <v>2.2912163734436035</v>
      </c>
      <c r="AP17" s="67">
        <v>56.842781066894531</v>
      </c>
      <c r="AQ17" s="29">
        <v>2.5558087825775146</v>
      </c>
      <c r="AR17" s="67">
        <v>57.380908966064453</v>
      </c>
      <c r="AS17" s="29">
        <v>2.0728235244750977</v>
      </c>
      <c r="AT17" s="67">
        <v>54.574999393067614</v>
      </c>
      <c r="AU17" s="29">
        <v>2.4193190905344197</v>
      </c>
      <c r="AV17" s="21"/>
      <c r="AW17" s="67">
        <v>30.311914443969727</v>
      </c>
      <c r="AX17" s="29">
        <v>1.82246994972229</v>
      </c>
      <c r="AY17" s="67">
        <v>24.729898452758789</v>
      </c>
      <c r="AZ17" s="29">
        <v>1.9314557313919067</v>
      </c>
      <c r="BA17" s="67">
        <v>27.523311614990234</v>
      </c>
      <c r="BB17" s="29">
        <v>1.7300450801849365</v>
      </c>
      <c r="BC17" s="67">
        <v>25.041916267608627</v>
      </c>
      <c r="BD17" s="29">
        <v>1.9343560833847702</v>
      </c>
    </row>
    <row r="18" spans="1:56" x14ac:dyDescent="0.2">
      <c r="A18" s="21"/>
      <c r="B18" s="20" t="s">
        <v>30</v>
      </c>
      <c r="C18" s="79"/>
      <c r="D18" s="67">
        <v>17.479042053222656</v>
      </c>
      <c r="E18" s="29">
        <v>0.91284412145614624</v>
      </c>
      <c r="F18" s="67">
        <v>16.065380096435547</v>
      </c>
      <c r="G18" s="29">
        <v>0.90047049522399902</v>
      </c>
      <c r="H18" s="67">
        <v>17.259353637695313</v>
      </c>
      <c r="I18" s="29">
        <v>0.98257380723953247</v>
      </c>
      <c r="J18" s="67">
        <v>15.799599366447465</v>
      </c>
      <c r="K18" s="29">
        <v>0.77699475118432115</v>
      </c>
      <c r="L18" s="21"/>
      <c r="M18" s="67">
        <v>18.524993896484375</v>
      </c>
      <c r="N18" s="29">
        <v>1.1767035722732544</v>
      </c>
      <c r="O18" s="67">
        <v>13.564146995544434</v>
      </c>
      <c r="P18" s="29">
        <v>1.1460673809051514</v>
      </c>
      <c r="Q18" s="67">
        <v>14.57072925567627</v>
      </c>
      <c r="R18" s="29">
        <v>1.2602255344390869</v>
      </c>
      <c r="S18" s="67">
        <v>11.944610113349784</v>
      </c>
      <c r="T18" s="29">
        <v>1.0084494015212866</v>
      </c>
      <c r="U18" s="21"/>
      <c r="V18" s="67">
        <v>48.406581878662109</v>
      </c>
      <c r="W18" s="29">
        <v>1.500306248664856</v>
      </c>
      <c r="X18" s="67">
        <v>48.417629241943359</v>
      </c>
      <c r="Y18" s="29">
        <v>1.3954563140869141</v>
      </c>
      <c r="Z18" s="67">
        <v>43.364406585693359</v>
      </c>
      <c r="AA18" s="29">
        <v>1.4622077941894531</v>
      </c>
      <c r="AB18" s="67">
        <v>39.636919459647316</v>
      </c>
      <c r="AC18" s="29">
        <v>1.4853970946770383</v>
      </c>
      <c r="AD18" s="21"/>
      <c r="AE18" s="67">
        <v>6.4366183280944824</v>
      </c>
      <c r="AF18" s="29">
        <v>1.0891833305358887</v>
      </c>
      <c r="AG18" s="67">
        <v>5.277472972869873</v>
      </c>
      <c r="AH18" s="29">
        <v>0.88747429847717285</v>
      </c>
      <c r="AI18" s="67">
        <v>7.9222002029418945</v>
      </c>
      <c r="AJ18" s="29">
        <v>1.2195695638656616</v>
      </c>
      <c r="AK18" s="67">
        <v>4.9619054095205426</v>
      </c>
      <c r="AL18" s="29">
        <v>0.74431153456752952</v>
      </c>
      <c r="AM18" s="21"/>
      <c r="AN18" s="67">
        <v>7.0143709182739258</v>
      </c>
      <c r="AO18" s="29">
        <v>1.0217965841293335</v>
      </c>
      <c r="AP18" s="67">
        <v>5.2260890007019043</v>
      </c>
      <c r="AQ18" s="29">
        <v>0.93803805112838745</v>
      </c>
      <c r="AR18" s="67">
        <v>7.9398641586303711</v>
      </c>
      <c r="AS18" s="29">
        <v>1.2592277526855469</v>
      </c>
      <c r="AT18" s="67">
        <v>4.2093131577723746</v>
      </c>
      <c r="AU18" s="29">
        <v>0.98700964408438108</v>
      </c>
      <c r="AV18" s="21"/>
      <c r="AW18" s="67">
        <v>17.681594848632813</v>
      </c>
      <c r="AX18" s="29">
        <v>1.574181079864502</v>
      </c>
      <c r="AY18" s="67">
        <v>18.390632629394531</v>
      </c>
      <c r="AZ18" s="29">
        <v>1.4239577054977417</v>
      </c>
      <c r="BA18" s="67">
        <v>18.695255279541016</v>
      </c>
      <c r="BB18" s="29">
        <v>1.5740314722061157</v>
      </c>
      <c r="BC18" s="67">
        <v>12.918349075836282</v>
      </c>
      <c r="BD18" s="29">
        <v>0.99244710773896039</v>
      </c>
    </row>
    <row r="19" spans="1:56" x14ac:dyDescent="0.2">
      <c r="A19" s="21"/>
      <c r="B19" s="20" t="s">
        <v>123</v>
      </c>
      <c r="C19" s="79"/>
      <c r="D19" s="67">
        <v>9.5339384078979492</v>
      </c>
      <c r="E19" s="29">
        <v>0.39048784971237183</v>
      </c>
      <c r="F19" s="67">
        <v>9.1704483032226562</v>
      </c>
      <c r="G19" s="29">
        <v>0.47707492113113403</v>
      </c>
      <c r="H19" s="67">
        <v>8.8377151489257812</v>
      </c>
      <c r="I19" s="29">
        <v>0.39388501644134521</v>
      </c>
      <c r="J19" s="67">
        <v>8.9137508584218601</v>
      </c>
      <c r="K19" s="29">
        <v>0.49526922713620786</v>
      </c>
      <c r="L19" s="21"/>
      <c r="M19" s="67">
        <v>32.462047576904297</v>
      </c>
      <c r="N19" s="29">
        <v>1.4363377094268799</v>
      </c>
      <c r="O19" s="67">
        <v>23.356279373168945</v>
      </c>
      <c r="P19" s="29">
        <v>1.0644147396087646</v>
      </c>
      <c r="Q19" s="67">
        <v>19.944408416748047</v>
      </c>
      <c r="R19" s="29">
        <v>0.89906072616577148</v>
      </c>
      <c r="S19" s="67">
        <v>19.072469174530234</v>
      </c>
      <c r="T19" s="29">
        <v>0.87100492189468715</v>
      </c>
      <c r="U19" s="21"/>
      <c r="V19" s="67">
        <v>52.388999938964844</v>
      </c>
      <c r="W19" s="29">
        <v>1.3165645599365234</v>
      </c>
      <c r="X19" s="67">
        <v>52.510631561279297</v>
      </c>
      <c r="Y19" s="29">
        <v>1.3367576599121094</v>
      </c>
      <c r="Z19" s="67">
        <v>46.278430938720703</v>
      </c>
      <c r="AA19" s="29">
        <v>1.1460380554199219</v>
      </c>
      <c r="AB19" s="67">
        <v>45.185891077216986</v>
      </c>
      <c r="AC19" s="29">
        <v>1.0794805308229316</v>
      </c>
      <c r="AD19" s="21"/>
      <c r="AE19" s="67">
        <v>7.5632081031799316</v>
      </c>
      <c r="AF19" s="29">
        <v>0.98559457063674927</v>
      </c>
      <c r="AG19" s="67">
        <v>6.4264817237854004</v>
      </c>
      <c r="AH19" s="29">
        <v>0.84059786796569824</v>
      </c>
      <c r="AI19" s="67">
        <v>5.4444303512573242</v>
      </c>
      <c r="AJ19" s="29">
        <v>0.71217447519302368</v>
      </c>
      <c r="AK19" s="67">
        <v>4.8483666669492749</v>
      </c>
      <c r="AL19" s="29">
        <v>0.7100714860092423</v>
      </c>
      <c r="AM19" s="21"/>
      <c r="AN19" s="67">
        <v>3.9236969947814941</v>
      </c>
      <c r="AO19" s="29">
        <v>0.69481301307678223</v>
      </c>
      <c r="AP19" s="67">
        <v>3.0455183982849121</v>
      </c>
      <c r="AQ19" s="29">
        <v>0.89422774314880371</v>
      </c>
      <c r="AR19" s="67">
        <v>1.6522383689880371</v>
      </c>
      <c r="AS19" s="29">
        <v>0.45726996660232544</v>
      </c>
      <c r="AT19" s="67">
        <v>1.6668786226815544</v>
      </c>
      <c r="AU19" s="29">
        <v>0.52005537862936924</v>
      </c>
      <c r="AV19" s="21"/>
      <c r="AW19" s="67">
        <v>15.539858818054199</v>
      </c>
      <c r="AX19" s="29">
        <v>1.5338064432144165</v>
      </c>
      <c r="AY19" s="67">
        <v>13.042759895324707</v>
      </c>
      <c r="AZ19" s="29">
        <v>1.144371509552002</v>
      </c>
      <c r="BA19" s="67">
        <v>11.694906234741211</v>
      </c>
      <c r="BB19" s="29">
        <v>0.99765509366989136</v>
      </c>
      <c r="BC19" s="67">
        <v>9.9232380096482373</v>
      </c>
      <c r="BD19" s="29">
        <v>1.001849008730967</v>
      </c>
    </row>
    <row r="20" spans="1:56" x14ac:dyDescent="0.2">
      <c r="A20" s="21"/>
      <c r="B20" s="20" t="s">
        <v>29</v>
      </c>
      <c r="C20" s="79"/>
      <c r="D20" s="67">
        <v>19.005250930786133</v>
      </c>
      <c r="E20" s="29">
        <v>0.81460487842559814</v>
      </c>
      <c r="F20" s="67">
        <v>16.144678115844727</v>
      </c>
      <c r="G20" s="29">
        <v>0.66888165473937988</v>
      </c>
      <c r="H20" s="67">
        <v>15.501954078674316</v>
      </c>
      <c r="I20" s="29">
        <v>0.68361032009124756</v>
      </c>
      <c r="J20" s="67">
        <v>16.010472139092069</v>
      </c>
      <c r="K20" s="29">
        <v>0.80511114472003997</v>
      </c>
      <c r="L20" s="21"/>
      <c r="M20" s="67">
        <v>27.472221374511719</v>
      </c>
      <c r="N20" s="29">
        <v>1.5727125406265259</v>
      </c>
      <c r="O20" s="67">
        <v>17.818141937255859</v>
      </c>
      <c r="P20" s="29">
        <v>0.90265870094299316</v>
      </c>
      <c r="Q20" s="67">
        <v>16.542652130126953</v>
      </c>
      <c r="R20" s="29">
        <v>0.93084424734115601</v>
      </c>
      <c r="S20" s="67">
        <v>15.369384193918792</v>
      </c>
      <c r="T20" s="29">
        <v>1.0362787043925992</v>
      </c>
      <c r="U20" s="21"/>
      <c r="V20" s="67">
        <v>58.667381286621094</v>
      </c>
      <c r="W20" s="29">
        <v>1.7151740789413452</v>
      </c>
      <c r="X20" s="67">
        <v>57.930095672607422</v>
      </c>
      <c r="Y20" s="29">
        <v>1.5761224031448364</v>
      </c>
      <c r="Z20" s="67">
        <v>51.255954742431641</v>
      </c>
      <c r="AA20" s="29">
        <v>1.501941442489624</v>
      </c>
      <c r="AB20" s="67">
        <v>50.486311402041537</v>
      </c>
      <c r="AC20" s="29">
        <v>1.5265583061124084</v>
      </c>
      <c r="AD20" s="21"/>
      <c r="AE20" s="67">
        <v>11.34392261505127</v>
      </c>
      <c r="AF20" s="29">
        <v>1.3546983003616333</v>
      </c>
      <c r="AG20" s="67">
        <v>9.3721218109130859</v>
      </c>
      <c r="AH20" s="29">
        <v>1.158199667930603</v>
      </c>
      <c r="AI20" s="67">
        <v>5.7633872032165527</v>
      </c>
      <c r="AJ20" s="29">
        <v>0.79096126556396484</v>
      </c>
      <c r="AK20" s="67">
        <v>5.7003991754292382</v>
      </c>
      <c r="AL20" s="29">
        <v>0.81584665388327715</v>
      </c>
      <c r="AM20" s="21"/>
      <c r="AN20" s="67">
        <v>18.517473220825195</v>
      </c>
      <c r="AO20" s="29">
        <v>2.4288249015808105</v>
      </c>
      <c r="AP20" s="67">
        <v>13.041896820068359</v>
      </c>
      <c r="AQ20" s="29">
        <v>2.1033103466033936</v>
      </c>
      <c r="AR20" s="67">
        <v>12.981139183044434</v>
      </c>
      <c r="AS20" s="29">
        <v>1.4261771440505981</v>
      </c>
      <c r="AT20" s="67">
        <v>11.672038733126588</v>
      </c>
      <c r="AU20" s="29">
        <v>1.2100761067398311</v>
      </c>
      <c r="AV20" s="21"/>
      <c r="AW20" s="67">
        <v>20.263160705566406</v>
      </c>
      <c r="AX20" s="29">
        <v>1.6707043647766113</v>
      </c>
      <c r="AY20" s="67">
        <v>21.417261123657227</v>
      </c>
      <c r="AZ20" s="29">
        <v>1.7472164630889893</v>
      </c>
      <c r="BA20" s="67">
        <v>19.941156387329102</v>
      </c>
      <c r="BB20" s="29">
        <v>1.5551735162734985</v>
      </c>
      <c r="BC20" s="67">
        <v>17.811621294178277</v>
      </c>
      <c r="BD20" s="29">
        <v>1.1812057610491593</v>
      </c>
    </row>
    <row r="21" spans="1:56" x14ac:dyDescent="0.2">
      <c r="A21" s="21"/>
      <c r="B21" s="20" t="s">
        <v>28</v>
      </c>
      <c r="C21" s="79"/>
      <c r="D21" s="67">
        <v>23.596700668334961</v>
      </c>
      <c r="E21" s="29">
        <v>0.92444753646850586</v>
      </c>
      <c r="F21" s="67">
        <v>23.929096221923828</v>
      </c>
      <c r="G21" s="29">
        <v>0.85329359769821167</v>
      </c>
      <c r="H21" s="67">
        <v>20.956151962280273</v>
      </c>
      <c r="I21" s="29">
        <v>0.64976602792739868</v>
      </c>
      <c r="J21" s="67">
        <v>20.277384689994932</v>
      </c>
      <c r="K21" s="29">
        <v>0.71842300934819403</v>
      </c>
      <c r="L21" s="21"/>
      <c r="M21" s="67">
        <v>25.273317337036133</v>
      </c>
      <c r="N21" s="29">
        <v>1.4474649429321289</v>
      </c>
      <c r="O21" s="67">
        <v>19.043916702270508</v>
      </c>
      <c r="P21" s="29">
        <v>0.94987553358078003</v>
      </c>
      <c r="Q21" s="67">
        <v>15.416897773742676</v>
      </c>
      <c r="R21" s="29">
        <v>0.82656526565551758</v>
      </c>
      <c r="S21" s="67">
        <v>14.174551096800659</v>
      </c>
      <c r="T21" s="29">
        <v>0.70751403908779442</v>
      </c>
      <c r="U21" s="21"/>
      <c r="V21" s="67">
        <v>65.729949951171875</v>
      </c>
      <c r="W21" s="29">
        <v>1.478669285774231</v>
      </c>
      <c r="X21" s="67">
        <v>62.090747833251953</v>
      </c>
      <c r="Y21" s="29">
        <v>1.5627585649490356</v>
      </c>
      <c r="Z21" s="67">
        <v>57.853038787841797</v>
      </c>
      <c r="AA21" s="29">
        <v>1.3534282445907593</v>
      </c>
      <c r="AB21" s="67">
        <v>56.881764758740893</v>
      </c>
      <c r="AC21" s="29">
        <v>1.2390306816906689</v>
      </c>
      <c r="AD21" s="21"/>
      <c r="AE21" s="67">
        <v>9.5574569702148438</v>
      </c>
      <c r="AF21" s="29">
        <v>1.0549296140670776</v>
      </c>
      <c r="AG21" s="67">
        <v>9.7533893585205078</v>
      </c>
      <c r="AH21" s="29">
        <v>1.0650649070739746</v>
      </c>
      <c r="AI21" s="67">
        <v>9.7721214294433594</v>
      </c>
      <c r="AJ21" s="29">
        <v>1.0543292760848999</v>
      </c>
      <c r="AK21" s="67">
        <v>8.7724674533605072</v>
      </c>
      <c r="AL21" s="29">
        <v>1.0218685383308632</v>
      </c>
      <c r="AM21" s="21"/>
      <c r="AN21" s="67">
        <v>17.966083526611328</v>
      </c>
      <c r="AO21" s="29">
        <v>1.6257293224334717</v>
      </c>
      <c r="AP21" s="67">
        <v>15.34087085723877</v>
      </c>
      <c r="AQ21" s="29">
        <v>1.9637229442596436</v>
      </c>
      <c r="AR21" s="67">
        <v>14.915291786193848</v>
      </c>
      <c r="AS21" s="29">
        <v>1.4437577724456787</v>
      </c>
      <c r="AT21" s="67">
        <v>12.765814418818094</v>
      </c>
      <c r="AU21" s="29">
        <v>1.2622646344117849</v>
      </c>
      <c r="AV21" s="21"/>
      <c r="AW21" s="67">
        <v>23.74365234375</v>
      </c>
      <c r="AX21" s="29">
        <v>1.593252420425415</v>
      </c>
      <c r="AY21" s="67">
        <v>28.467851638793945</v>
      </c>
      <c r="AZ21" s="29">
        <v>1.6078661680221558</v>
      </c>
      <c r="BA21" s="67">
        <v>22.941429138183594</v>
      </c>
      <c r="BB21" s="29">
        <v>1.3830069303512573</v>
      </c>
      <c r="BC21" s="67">
        <v>26.144354180971597</v>
      </c>
      <c r="BD21" s="29">
        <v>1.431221234372585</v>
      </c>
    </row>
    <row r="22" spans="1:56" x14ac:dyDescent="0.2">
      <c r="A22" s="21"/>
      <c r="B22" s="20" t="s">
        <v>27</v>
      </c>
      <c r="C22" s="79"/>
      <c r="D22" s="67">
        <v>28.380144119262695</v>
      </c>
      <c r="E22" s="29">
        <v>1.0374226570129395</v>
      </c>
      <c r="F22" s="67">
        <v>26.764297485351563</v>
      </c>
      <c r="G22" s="29">
        <v>1.035926342010498</v>
      </c>
      <c r="H22" s="67">
        <v>26.778406143188477</v>
      </c>
      <c r="I22" s="29">
        <v>0.95892864465713501</v>
      </c>
      <c r="J22" s="67">
        <v>25.401953998613479</v>
      </c>
      <c r="K22" s="29">
        <v>0.99605348542523287</v>
      </c>
      <c r="L22" s="21"/>
      <c r="M22" s="67">
        <v>38.921676635742188</v>
      </c>
      <c r="N22" s="29">
        <v>1.742331862449646</v>
      </c>
      <c r="O22" s="67">
        <v>25.382503509521484</v>
      </c>
      <c r="P22" s="29">
        <v>1.3270593881607056</v>
      </c>
      <c r="Q22" s="67">
        <v>19.244707107543945</v>
      </c>
      <c r="R22" s="29">
        <v>1.0852999687194824</v>
      </c>
      <c r="S22" s="67">
        <v>16.438554683369077</v>
      </c>
      <c r="T22" s="29">
        <v>0.81780552143811391</v>
      </c>
      <c r="U22" s="21"/>
      <c r="V22" s="67">
        <v>78.491058349609375</v>
      </c>
      <c r="W22" s="29">
        <v>0.97069579362869263</v>
      </c>
      <c r="X22" s="67">
        <v>78.535446166992188</v>
      </c>
      <c r="Y22" s="29">
        <v>1.119207501411438</v>
      </c>
      <c r="Z22" s="67">
        <v>78.099357604980469</v>
      </c>
      <c r="AA22" s="29">
        <v>0.99327665567398071</v>
      </c>
      <c r="AB22" s="67">
        <v>76.677128055116171</v>
      </c>
      <c r="AC22" s="29">
        <v>1.1458706421221936</v>
      </c>
      <c r="AD22" s="21"/>
      <c r="AE22" s="67">
        <v>40.705455780029297</v>
      </c>
      <c r="AF22" s="29">
        <v>1.6930701732635498</v>
      </c>
      <c r="AG22" s="67">
        <v>33.36138916015625</v>
      </c>
      <c r="AH22" s="29">
        <v>2.0250098705291748</v>
      </c>
      <c r="AI22" s="67">
        <v>32.894351959228516</v>
      </c>
      <c r="AJ22" s="29">
        <v>1.57323157787323</v>
      </c>
      <c r="AK22" s="67">
        <v>33.442572684641455</v>
      </c>
      <c r="AL22" s="29">
        <v>1.9077277483010695</v>
      </c>
      <c r="AM22" s="21"/>
      <c r="AN22" s="67">
        <v>56.585006713867188</v>
      </c>
      <c r="AO22" s="29">
        <v>2.168703556060791</v>
      </c>
      <c r="AP22" s="67">
        <v>59.00274658203125</v>
      </c>
      <c r="AQ22" s="29">
        <v>1.9284986257553101</v>
      </c>
      <c r="AR22" s="67">
        <v>57.97344970703125</v>
      </c>
      <c r="AS22" s="29">
        <v>1.9050419330596924</v>
      </c>
      <c r="AT22" s="67">
        <v>59.359799956020765</v>
      </c>
      <c r="AU22" s="29">
        <v>1.864663316897144</v>
      </c>
      <c r="AV22" s="21"/>
      <c r="AW22" s="67">
        <v>42.673561096191406</v>
      </c>
      <c r="AX22" s="29">
        <v>1.88959801197052</v>
      </c>
      <c r="AY22" s="67">
        <v>39.435836791992188</v>
      </c>
      <c r="AZ22" s="29">
        <v>2.3247296810150146</v>
      </c>
      <c r="BA22" s="67">
        <v>38.459388732910156</v>
      </c>
      <c r="BB22" s="29">
        <v>1.8198815584182739</v>
      </c>
      <c r="BC22" s="67">
        <v>40.649572209598553</v>
      </c>
      <c r="BD22" s="29">
        <v>1.813768683030792</v>
      </c>
    </row>
    <row r="23" spans="1:56" x14ac:dyDescent="0.2">
      <c r="A23" s="21"/>
      <c r="B23" s="20" t="s">
        <v>26</v>
      </c>
      <c r="C23" s="79"/>
      <c r="D23" s="67">
        <v>23.391502380371094</v>
      </c>
      <c r="E23" s="29">
        <v>1.1288056373596191</v>
      </c>
      <c r="F23" s="67">
        <v>20.614919662475586</v>
      </c>
      <c r="G23" s="29">
        <v>0.94769793748855591</v>
      </c>
      <c r="H23" s="67">
        <v>19.050687789916992</v>
      </c>
      <c r="I23" s="29">
        <v>1.0462969541549683</v>
      </c>
      <c r="J23" s="67">
        <v>17.603306529003099</v>
      </c>
      <c r="K23" s="29">
        <v>0.77717163661013777</v>
      </c>
      <c r="L23" s="21"/>
      <c r="M23" s="67">
        <v>29.779825210571289</v>
      </c>
      <c r="N23" s="29">
        <v>1.9857897758483887</v>
      </c>
      <c r="O23" s="67">
        <v>18.657873153686523</v>
      </c>
      <c r="P23" s="29">
        <v>1.3021645545959473</v>
      </c>
      <c r="Q23" s="67">
        <v>17.314764022827148</v>
      </c>
      <c r="R23" s="29">
        <v>0.99527984857559204</v>
      </c>
      <c r="S23" s="67">
        <v>18.285577590158237</v>
      </c>
      <c r="T23" s="29">
        <v>0.81995544066080128</v>
      </c>
      <c r="U23" s="21"/>
      <c r="V23" s="67">
        <v>71.830970764160156</v>
      </c>
      <c r="W23" s="29">
        <v>2.3860816955566406</v>
      </c>
      <c r="X23" s="67">
        <v>71.332389831542969</v>
      </c>
      <c r="Y23" s="29">
        <v>1.6506669521331787</v>
      </c>
      <c r="Z23" s="67">
        <v>68.900177001953125</v>
      </c>
      <c r="AA23" s="29">
        <v>1.7649322748184204</v>
      </c>
      <c r="AB23" s="67">
        <v>69.21900942605869</v>
      </c>
      <c r="AC23" s="29">
        <v>1.5708719975792003</v>
      </c>
      <c r="AD23" s="21"/>
      <c r="AE23" s="67">
        <v>13.585429191589355</v>
      </c>
      <c r="AF23" s="29">
        <v>1.598318338394165</v>
      </c>
      <c r="AG23" s="67">
        <v>12.774812698364258</v>
      </c>
      <c r="AH23" s="29">
        <v>1.4127445220947266</v>
      </c>
      <c r="AI23" s="67">
        <v>9.1987991333007813</v>
      </c>
      <c r="AJ23" s="29">
        <v>1.4543662071228027</v>
      </c>
      <c r="AK23" s="67">
        <v>9.7051223642831719</v>
      </c>
      <c r="AL23" s="29">
        <v>1.3783177769750929</v>
      </c>
      <c r="AM23" s="21"/>
      <c r="AN23" s="67">
        <v>31.684011459350586</v>
      </c>
      <c r="AO23" s="29">
        <v>3.1544475555419922</v>
      </c>
      <c r="AP23" s="67">
        <v>28.251413345336914</v>
      </c>
      <c r="AQ23" s="29">
        <v>2.7721333503723145</v>
      </c>
      <c r="AR23" s="67">
        <v>27.049156188964844</v>
      </c>
      <c r="AS23" s="29">
        <v>2.7493727207183838</v>
      </c>
      <c r="AT23" s="67">
        <v>24.492866410855406</v>
      </c>
      <c r="AU23" s="29">
        <v>2.5098483186902354</v>
      </c>
      <c r="AV23" s="21"/>
      <c r="AW23" s="67">
        <v>29.003461837768555</v>
      </c>
      <c r="AX23" s="29">
        <v>2.0199179649353027</v>
      </c>
      <c r="AY23" s="67">
        <v>24.981037139892578</v>
      </c>
      <c r="AZ23" s="29">
        <v>1.7788631916046143</v>
      </c>
      <c r="BA23" s="67">
        <v>31.681797027587891</v>
      </c>
      <c r="BB23" s="29">
        <v>2.1282927989959717</v>
      </c>
      <c r="BC23" s="67">
        <v>21.567527110131316</v>
      </c>
      <c r="BD23" s="29">
        <v>1.4167336915261128</v>
      </c>
    </row>
    <row r="24" spans="1:56" x14ac:dyDescent="0.2">
      <c r="A24" s="21"/>
      <c r="B24" s="20" t="s">
        <v>25</v>
      </c>
      <c r="C24" s="79"/>
      <c r="D24" s="67">
        <v>20.631555557250977</v>
      </c>
      <c r="E24" s="29">
        <v>1.1407047510147095</v>
      </c>
      <c r="F24" s="67">
        <v>18.386478424072266</v>
      </c>
      <c r="G24" s="29">
        <v>0.89695698022842407</v>
      </c>
      <c r="H24" s="67">
        <v>17.689756393432617</v>
      </c>
      <c r="I24" s="29">
        <v>0.74559885263442993</v>
      </c>
      <c r="J24" s="67">
        <v>18.781617856232824</v>
      </c>
      <c r="K24" s="29">
        <v>0.85121429452135133</v>
      </c>
      <c r="L24" s="21"/>
      <c r="M24" s="67">
        <v>31.878265380859375</v>
      </c>
      <c r="N24" s="29">
        <v>1.4652681350708008</v>
      </c>
      <c r="O24" s="67">
        <v>23.727972030639648</v>
      </c>
      <c r="P24" s="29">
        <v>1.3085294961929321</v>
      </c>
      <c r="Q24" s="67">
        <v>19.103080749511719</v>
      </c>
      <c r="R24" s="29">
        <v>0.86299425363540649</v>
      </c>
      <c r="S24" s="67">
        <v>17.13284757344444</v>
      </c>
      <c r="T24" s="29">
        <v>0.83835426744245189</v>
      </c>
      <c r="U24" s="21"/>
      <c r="V24" s="67">
        <v>55.367683410644531</v>
      </c>
      <c r="W24" s="29">
        <v>1.7079495191574097</v>
      </c>
      <c r="X24" s="67">
        <v>53.5064697265625</v>
      </c>
      <c r="Y24" s="29">
        <v>1.7792973518371582</v>
      </c>
      <c r="Z24" s="67">
        <v>49.574272155761719</v>
      </c>
      <c r="AA24" s="29">
        <v>1.5291422605514526</v>
      </c>
      <c r="AB24" s="67">
        <v>49.058078112030493</v>
      </c>
      <c r="AC24" s="29">
        <v>1.4808067791322657</v>
      </c>
      <c r="AD24" s="21"/>
      <c r="AE24" s="67">
        <v>6.696225643157959</v>
      </c>
      <c r="AF24" s="29">
        <v>1.013746976852417</v>
      </c>
      <c r="AG24" s="67">
        <v>9.0612154006958008</v>
      </c>
      <c r="AH24" s="29">
        <v>1.3741037845611572</v>
      </c>
      <c r="AI24" s="67">
        <v>6.5621957778930664</v>
      </c>
      <c r="AJ24" s="29">
        <v>0.89704662561416626</v>
      </c>
      <c r="AK24" s="67">
        <v>7.7354264176597267</v>
      </c>
      <c r="AL24" s="29">
        <v>1.0158537071539224</v>
      </c>
      <c r="AM24" s="21"/>
      <c r="AN24" s="67">
        <v>12.849169731140137</v>
      </c>
      <c r="AO24" s="29">
        <v>1.9148564338684082</v>
      </c>
      <c r="AP24" s="67">
        <v>9.1815080642700195</v>
      </c>
      <c r="AQ24" s="29">
        <v>1.4604452848434448</v>
      </c>
      <c r="AR24" s="67">
        <v>7.0420355796813965</v>
      </c>
      <c r="AS24" s="29">
        <v>1.369585394859314</v>
      </c>
      <c r="AT24" s="67">
        <v>9.5510611682599507</v>
      </c>
      <c r="AU24" s="29">
        <v>1.4885922219631607</v>
      </c>
      <c r="AV24" s="21"/>
      <c r="AW24" s="67">
        <v>22.010963439941406</v>
      </c>
      <c r="AX24" s="29">
        <v>1.4905939102172852</v>
      </c>
      <c r="AY24" s="67">
        <v>20.603340148925781</v>
      </c>
      <c r="AZ24" s="29">
        <v>1.7412897348403931</v>
      </c>
      <c r="BA24" s="67">
        <v>16.528583526611328</v>
      </c>
      <c r="BB24" s="29">
        <v>1.4393777847290039</v>
      </c>
      <c r="BC24" s="67">
        <v>15.230323625803729</v>
      </c>
      <c r="BD24" s="29">
        <v>1.1262178402229013</v>
      </c>
    </row>
    <row r="25" spans="1:56" x14ac:dyDescent="0.2">
      <c r="A25" s="21"/>
      <c r="B25" s="20" t="s">
        <v>24</v>
      </c>
      <c r="C25" s="79"/>
      <c r="D25" s="67">
        <v>18.511577606201172</v>
      </c>
      <c r="E25" s="29">
        <v>1.769084095954895</v>
      </c>
      <c r="F25" s="67">
        <v>15.419429779052734</v>
      </c>
      <c r="G25" s="29">
        <v>0.85810786485671997</v>
      </c>
      <c r="H25" s="67">
        <v>15.297574996948242</v>
      </c>
      <c r="I25" s="29">
        <v>0.67537039518356323</v>
      </c>
      <c r="J25" s="67">
        <v>13.191239050200091</v>
      </c>
      <c r="K25" s="29">
        <v>0.58113820811479355</v>
      </c>
      <c r="L25" s="21"/>
      <c r="M25" s="67">
        <v>30.720523834228516</v>
      </c>
      <c r="N25" s="29">
        <v>1.350400447845459</v>
      </c>
      <c r="O25" s="67">
        <v>25.347536087036133</v>
      </c>
      <c r="P25" s="29">
        <v>1.1794613599777222</v>
      </c>
      <c r="Q25" s="67">
        <v>19.674497604370117</v>
      </c>
      <c r="R25" s="29">
        <v>0.93982332944869995</v>
      </c>
      <c r="S25" s="67">
        <v>19.907675200045528</v>
      </c>
      <c r="T25" s="29">
        <v>0.94738791655941745</v>
      </c>
      <c r="U25" s="21"/>
      <c r="V25" s="67">
        <v>59.016918182373047</v>
      </c>
      <c r="W25" s="29">
        <v>2.7670674324035645</v>
      </c>
      <c r="X25" s="67">
        <v>64.756355285644531</v>
      </c>
      <c r="Y25" s="29">
        <v>1.3296852111816406</v>
      </c>
      <c r="Z25" s="67">
        <v>60.628372192382813</v>
      </c>
      <c r="AA25" s="29">
        <v>1.4273135662078857</v>
      </c>
      <c r="AB25" s="67">
        <v>57.701606728278719</v>
      </c>
      <c r="AC25" s="29">
        <v>1.2662866025931647</v>
      </c>
      <c r="AD25" s="21"/>
      <c r="AE25" s="67">
        <v>12.918003082275391</v>
      </c>
      <c r="AF25" s="29">
        <v>1.5769832134246826</v>
      </c>
      <c r="AG25" s="67">
        <v>10.202095031738281</v>
      </c>
      <c r="AH25" s="29">
        <v>1.2149940729141235</v>
      </c>
      <c r="AI25" s="67">
        <v>10.290661811828613</v>
      </c>
      <c r="AJ25" s="29">
        <v>1.0321687459945679</v>
      </c>
      <c r="AK25" s="67">
        <v>9.9609218878162888</v>
      </c>
      <c r="AL25" s="29">
        <v>0.99704637038210786</v>
      </c>
      <c r="AM25" s="21"/>
      <c r="AN25" s="67">
        <v>15.908135414123535</v>
      </c>
      <c r="AO25" s="29">
        <v>2.0818486213684082</v>
      </c>
      <c r="AP25" s="67">
        <v>11.529854774475098</v>
      </c>
      <c r="AQ25" s="29">
        <v>1.5423308610916138</v>
      </c>
      <c r="AR25" s="67">
        <v>12.361160278320313</v>
      </c>
      <c r="AS25" s="29">
        <v>1.1206645965576172</v>
      </c>
      <c r="AT25" s="67">
        <v>10.211581700670658</v>
      </c>
      <c r="AU25" s="29">
        <v>1.2280229863683378</v>
      </c>
      <c r="AV25" s="21"/>
      <c r="AW25" s="67">
        <v>31.560791015625</v>
      </c>
      <c r="AX25" s="29">
        <v>4.2954130172729492</v>
      </c>
      <c r="AY25" s="67">
        <v>17.679389953613281</v>
      </c>
      <c r="AZ25" s="29">
        <v>1.3495008945465088</v>
      </c>
      <c r="BA25" s="67">
        <v>21.293527603149414</v>
      </c>
      <c r="BB25" s="29">
        <v>1.2450833320617676</v>
      </c>
      <c r="BC25" s="67">
        <v>20.189777443556821</v>
      </c>
      <c r="BD25" s="29">
        <v>1.238501694767594</v>
      </c>
    </row>
    <row r="26" spans="1:56" x14ac:dyDescent="0.2">
      <c r="A26" s="21"/>
      <c r="B26" s="20" t="s">
        <v>23</v>
      </c>
      <c r="C26" s="79"/>
      <c r="D26" s="67">
        <v>30.588066101074219</v>
      </c>
      <c r="E26" s="29">
        <v>1.0955532789230347</v>
      </c>
      <c r="F26" s="67">
        <v>26.112512588500977</v>
      </c>
      <c r="G26" s="29">
        <v>1.0604146718978882</v>
      </c>
      <c r="H26" s="67">
        <v>27.567344665527344</v>
      </c>
      <c r="I26" s="29">
        <v>1.0723903179168701</v>
      </c>
      <c r="J26" s="67">
        <v>27.196401545209625</v>
      </c>
      <c r="K26" s="29">
        <v>0.97127075720363898</v>
      </c>
      <c r="L26" s="21"/>
      <c r="M26" s="67">
        <v>38.248584747314453</v>
      </c>
      <c r="N26" s="29">
        <v>2.2049505710601807</v>
      </c>
      <c r="O26" s="67">
        <v>28.563270568847656</v>
      </c>
      <c r="P26" s="29">
        <v>1.9355164766311646</v>
      </c>
      <c r="Q26" s="67">
        <v>26.208103179931641</v>
      </c>
      <c r="R26" s="29">
        <v>1.2104616165161133</v>
      </c>
      <c r="S26" s="67">
        <v>23.117418953676928</v>
      </c>
      <c r="T26" s="29">
        <v>1.0909991370600411</v>
      </c>
      <c r="U26" s="21"/>
      <c r="V26" s="67">
        <v>72.243408203125</v>
      </c>
      <c r="W26" s="29">
        <v>1.6483641862869263</v>
      </c>
      <c r="X26" s="67">
        <v>71.645584106445313</v>
      </c>
      <c r="Y26" s="29">
        <v>1.5375726222991943</v>
      </c>
      <c r="Z26" s="67">
        <v>71.264060974121094</v>
      </c>
      <c r="AA26" s="29">
        <v>1.4511288404464722</v>
      </c>
      <c r="AB26" s="67">
        <v>69.974101043057743</v>
      </c>
      <c r="AC26" s="29">
        <v>1.5507442128280338</v>
      </c>
      <c r="AD26" s="21"/>
      <c r="AE26" s="67">
        <v>22.390565872192383</v>
      </c>
      <c r="AF26" s="29">
        <v>2.7680070400238037</v>
      </c>
      <c r="AG26" s="67">
        <v>21.068553924560547</v>
      </c>
      <c r="AH26" s="29">
        <v>2.0007483959197998</v>
      </c>
      <c r="AI26" s="67">
        <v>15.435409545898438</v>
      </c>
      <c r="AJ26" s="29">
        <v>1.5278098583221436</v>
      </c>
      <c r="AK26" s="67">
        <v>16.23970332461495</v>
      </c>
      <c r="AL26" s="29">
        <v>1.2807252280934227</v>
      </c>
      <c r="AM26" s="21"/>
      <c r="AN26" s="67">
        <v>27.205299377441406</v>
      </c>
      <c r="AO26" s="29">
        <v>1.8277198076248169</v>
      </c>
      <c r="AP26" s="67">
        <v>30.415922164916992</v>
      </c>
      <c r="AQ26" s="29">
        <v>3.3241763114929199</v>
      </c>
      <c r="AR26" s="67">
        <v>26.564554214477539</v>
      </c>
      <c r="AS26" s="29">
        <v>2.4032871723175049</v>
      </c>
      <c r="AT26" s="67">
        <v>26.468933735448523</v>
      </c>
      <c r="AU26" s="29">
        <v>2.0340947054810221</v>
      </c>
      <c r="AV26" s="21"/>
      <c r="AW26" s="67">
        <v>28.842380523681641</v>
      </c>
      <c r="AX26" s="29">
        <v>1.9340023994445801</v>
      </c>
      <c r="AY26" s="67">
        <v>32.217998504638672</v>
      </c>
      <c r="AZ26" s="29">
        <v>2.0214853286743164</v>
      </c>
      <c r="BA26" s="67">
        <v>34.661544799804687</v>
      </c>
      <c r="BB26" s="29">
        <v>1.9146336317062378</v>
      </c>
      <c r="BC26" s="67">
        <v>32.035852545507716</v>
      </c>
      <c r="BD26" s="29">
        <v>1.6618754812452257</v>
      </c>
    </row>
    <row r="27" spans="1:56" x14ac:dyDescent="0.2">
      <c r="A27" s="21"/>
      <c r="B27" s="20" t="s">
        <v>22</v>
      </c>
      <c r="C27" s="79"/>
      <c r="D27" s="67">
        <v>19.267549514770508</v>
      </c>
      <c r="E27" s="29">
        <v>0.8364521861076355</v>
      </c>
      <c r="F27" s="67">
        <v>19.183279037475586</v>
      </c>
      <c r="G27" s="29">
        <v>0.94546359777450562</v>
      </c>
      <c r="H27" s="67">
        <v>16.557886123657227</v>
      </c>
      <c r="I27" s="29">
        <v>0.75737112760543823</v>
      </c>
      <c r="J27" s="67">
        <v>17.175324759559878</v>
      </c>
      <c r="K27" s="29">
        <v>0.69412541795455229</v>
      </c>
      <c r="L27" s="21"/>
      <c r="M27" s="67">
        <v>29.931343078613281</v>
      </c>
      <c r="N27" s="29">
        <v>1.2428678274154663</v>
      </c>
      <c r="O27" s="67">
        <v>22.29985237121582</v>
      </c>
      <c r="P27" s="29">
        <v>1.150576114654541</v>
      </c>
      <c r="Q27" s="67">
        <v>16.626426696777344</v>
      </c>
      <c r="R27" s="29">
        <v>0.78535604476928711</v>
      </c>
      <c r="S27" s="67">
        <v>16.063761062061701</v>
      </c>
      <c r="T27" s="29">
        <v>0.70520842169654252</v>
      </c>
      <c r="U27" s="21"/>
      <c r="V27" s="67">
        <v>64.5921630859375</v>
      </c>
      <c r="W27" s="29">
        <v>1.5139399766921997</v>
      </c>
      <c r="X27" s="67">
        <v>64.379875183105469</v>
      </c>
      <c r="Y27" s="29">
        <v>1.4550298452377319</v>
      </c>
      <c r="Z27" s="67">
        <v>66.195304870605469</v>
      </c>
      <c r="AA27" s="29">
        <v>1.3254551887512207</v>
      </c>
      <c r="AB27" s="67">
        <v>61.214459356733485</v>
      </c>
      <c r="AC27" s="29">
        <v>1.3435986929435439</v>
      </c>
      <c r="AD27" s="21"/>
      <c r="AE27" s="67">
        <v>15.742068290710449</v>
      </c>
      <c r="AF27" s="29">
        <v>1.3454427719116211</v>
      </c>
      <c r="AG27" s="67">
        <v>14.792045593261719</v>
      </c>
      <c r="AH27" s="29">
        <v>1.5222926139831543</v>
      </c>
      <c r="AI27" s="67">
        <v>13.423818588256836</v>
      </c>
      <c r="AJ27" s="29">
        <v>1.338221549987793</v>
      </c>
      <c r="AK27" s="67">
        <v>13.747700673777175</v>
      </c>
      <c r="AL27" s="29">
        <v>1.3012072765544782</v>
      </c>
      <c r="AM27" s="21"/>
      <c r="AN27" s="67">
        <v>20.55303955078125</v>
      </c>
      <c r="AO27" s="29">
        <v>1.9297184944152832</v>
      </c>
      <c r="AP27" s="67">
        <v>18.614734649658203</v>
      </c>
      <c r="AQ27" s="29">
        <v>1.9229391813278198</v>
      </c>
      <c r="AR27" s="67">
        <v>24.614587783813477</v>
      </c>
      <c r="AS27" s="29">
        <v>2.0037274360656738</v>
      </c>
      <c r="AT27" s="67">
        <v>22.160134288434747</v>
      </c>
      <c r="AU27" s="29">
        <v>2.0798353682337472</v>
      </c>
      <c r="AV27" s="21"/>
      <c r="AW27" s="67">
        <v>21.963197708129883</v>
      </c>
      <c r="AX27" s="29">
        <v>1.6807225942611694</v>
      </c>
      <c r="AY27" s="67">
        <v>30.717033386230469</v>
      </c>
      <c r="AZ27" s="29">
        <v>1.7901228666305542</v>
      </c>
      <c r="BA27" s="67">
        <v>26.850322723388672</v>
      </c>
      <c r="BB27" s="29">
        <v>1.5152029991149902</v>
      </c>
      <c r="BC27" s="67">
        <v>26.189202441890934</v>
      </c>
      <c r="BD27" s="29">
        <v>1.1677293495610372</v>
      </c>
    </row>
    <row r="28" spans="1:56" x14ac:dyDescent="0.2">
      <c r="A28" s="21"/>
      <c r="B28" s="20" t="s">
        <v>21</v>
      </c>
      <c r="C28" s="79"/>
      <c r="D28" s="67">
        <v>20.23431396484375</v>
      </c>
      <c r="E28" s="29">
        <v>0.69258326292037964</v>
      </c>
      <c r="F28" s="67">
        <v>19.334369659423828</v>
      </c>
      <c r="G28" s="29">
        <v>0.88370347023010254</v>
      </c>
      <c r="H28" s="67">
        <v>17.362232208251953</v>
      </c>
      <c r="I28" s="29">
        <v>0.71725314855575562</v>
      </c>
      <c r="J28" s="67">
        <v>15.949064176991094</v>
      </c>
      <c r="K28" s="29">
        <v>0.64806952673933527</v>
      </c>
      <c r="L28" s="21"/>
      <c r="M28" s="67">
        <v>22.838998794555664</v>
      </c>
      <c r="N28" s="29">
        <v>1.6298178434371948</v>
      </c>
      <c r="O28" s="67">
        <v>18.321634292602539</v>
      </c>
      <c r="P28" s="29">
        <v>1.5699946880340576</v>
      </c>
      <c r="Q28" s="67">
        <v>16.262704849243164</v>
      </c>
      <c r="R28" s="29">
        <v>0.88329410552978516</v>
      </c>
      <c r="S28" s="67">
        <v>15.973368101221375</v>
      </c>
      <c r="T28" s="29">
        <v>0.78129474318281777</v>
      </c>
      <c r="U28" s="21"/>
      <c r="V28" s="67">
        <v>61.735702514648438</v>
      </c>
      <c r="W28" s="29">
        <v>1.6470646858215332</v>
      </c>
      <c r="X28" s="67">
        <v>62.558658599853516</v>
      </c>
      <c r="Y28" s="29">
        <v>1.4497745037078857</v>
      </c>
      <c r="Z28" s="67">
        <v>54.354106903076172</v>
      </c>
      <c r="AA28" s="29">
        <v>1.3442220687866211</v>
      </c>
      <c r="AB28" s="67">
        <v>56.573764442139598</v>
      </c>
      <c r="AC28" s="29">
        <v>1.5100449077062228</v>
      </c>
      <c r="AD28" s="21"/>
      <c r="AE28" s="67">
        <v>12.784205436706543</v>
      </c>
      <c r="AF28" s="29">
        <v>1.8110885620117187</v>
      </c>
      <c r="AG28" s="67">
        <v>11.856425285339355</v>
      </c>
      <c r="AH28" s="29">
        <v>2.3582859039306641</v>
      </c>
      <c r="AI28" s="67">
        <v>10.115056037902832</v>
      </c>
      <c r="AJ28" s="29">
        <v>1.4086730480194092</v>
      </c>
      <c r="AK28" s="67">
        <v>7.5367363162403862</v>
      </c>
      <c r="AL28" s="29">
        <v>1.4308205499199933</v>
      </c>
      <c r="AM28" s="21"/>
      <c r="AN28" s="67">
        <v>16.444252014160156</v>
      </c>
      <c r="AO28" s="29">
        <v>1.9705744981765747</v>
      </c>
      <c r="AP28" s="67">
        <v>19.636358261108398</v>
      </c>
      <c r="AQ28" s="29">
        <v>2.1295313835144043</v>
      </c>
      <c r="AR28" s="67">
        <v>15.310171127319336</v>
      </c>
      <c r="AS28" s="29">
        <v>1.632379412651062</v>
      </c>
      <c r="AT28" s="67">
        <v>16.838230154098259</v>
      </c>
      <c r="AU28" s="29">
        <v>1.9277238592459296</v>
      </c>
      <c r="AV28" s="21"/>
      <c r="AW28" s="67">
        <v>23.633523941040039</v>
      </c>
      <c r="AX28" s="29">
        <v>1.5892443656921387</v>
      </c>
      <c r="AY28" s="67">
        <v>28.783754348754883</v>
      </c>
      <c r="AZ28" s="29">
        <v>1.6772164106369019</v>
      </c>
      <c r="BA28" s="67">
        <v>24.136785507202148</v>
      </c>
      <c r="BB28" s="29">
        <v>1.6543539762496948</v>
      </c>
      <c r="BC28" s="67">
        <v>19.499387931272729</v>
      </c>
      <c r="BD28" s="29">
        <v>1.5576950224086279</v>
      </c>
    </row>
    <row r="29" spans="1:56" x14ac:dyDescent="0.2">
      <c r="A29" s="21"/>
      <c r="B29" s="20" t="s">
        <v>20</v>
      </c>
      <c r="C29" s="79"/>
      <c r="D29" s="67">
        <v>13.112090110778809</v>
      </c>
      <c r="E29" s="29">
        <v>0.66329139471054077</v>
      </c>
      <c r="F29" s="67">
        <v>12.683856964111328</v>
      </c>
      <c r="G29" s="29">
        <v>0.69768017530441284</v>
      </c>
      <c r="H29" s="67">
        <v>10.777626991271973</v>
      </c>
      <c r="I29" s="29">
        <v>0.64596468210220337</v>
      </c>
      <c r="J29" s="67">
        <v>11.55459819572787</v>
      </c>
      <c r="K29" s="29">
        <v>0.64066160063482946</v>
      </c>
      <c r="L29" s="21"/>
      <c r="M29" s="67">
        <v>18.604721069335938</v>
      </c>
      <c r="N29" s="29">
        <v>0.91344302892684937</v>
      </c>
      <c r="O29" s="67">
        <v>15.497830390930176</v>
      </c>
      <c r="P29" s="29">
        <v>0.88651525974273682</v>
      </c>
      <c r="Q29" s="67">
        <v>13.666831970214844</v>
      </c>
      <c r="R29" s="29">
        <v>0.72527575492858887</v>
      </c>
      <c r="S29" s="67">
        <v>12.336431176904471</v>
      </c>
      <c r="T29" s="29">
        <v>0.67577781676056958</v>
      </c>
      <c r="U29" s="21"/>
      <c r="V29" s="67">
        <v>37.185050964355469</v>
      </c>
      <c r="W29" s="29">
        <v>1.2986736297607422</v>
      </c>
      <c r="X29" s="67">
        <v>36.992050170898438</v>
      </c>
      <c r="Y29" s="29">
        <v>1.5407952070236206</v>
      </c>
      <c r="Z29" s="67">
        <v>33.436065673828125</v>
      </c>
      <c r="AA29" s="29">
        <v>1.3045190572738647</v>
      </c>
      <c r="AB29" s="67">
        <v>30.940703933601473</v>
      </c>
      <c r="AC29" s="29">
        <v>1.4088520767839818</v>
      </c>
      <c r="AD29" s="21"/>
      <c r="AE29" s="67">
        <v>6.8203530311584473</v>
      </c>
      <c r="AF29" s="29">
        <v>1.3687289953231812</v>
      </c>
      <c r="AG29" s="67">
        <v>6.985687255859375</v>
      </c>
      <c r="AH29" s="29">
        <v>1.0183513164520264</v>
      </c>
      <c r="AI29" s="67">
        <v>4.5635299682617187</v>
      </c>
      <c r="AJ29" s="29">
        <v>0.62332409620285034</v>
      </c>
      <c r="AK29" s="67">
        <v>4.7356024484340526</v>
      </c>
      <c r="AL29" s="29">
        <v>0.86705354365015919</v>
      </c>
      <c r="AM29" s="21"/>
      <c r="AN29" s="67">
        <v>3.1556963920593262</v>
      </c>
      <c r="AO29" s="29">
        <v>0.61258077621459961</v>
      </c>
      <c r="AP29" s="67">
        <v>3.3383059501647949</v>
      </c>
      <c r="AQ29" s="29">
        <v>0.96022158861160278</v>
      </c>
      <c r="AR29" s="67">
        <v>4.3335294723510742</v>
      </c>
      <c r="AS29" s="29">
        <v>1.0028235912322998</v>
      </c>
      <c r="AT29" s="67">
        <v>4.2209269015827182</v>
      </c>
      <c r="AU29" s="29">
        <v>1.2377398222362586</v>
      </c>
      <c r="AV29" s="21"/>
      <c r="AW29" s="67">
        <v>15.65898323059082</v>
      </c>
      <c r="AX29" s="29">
        <v>1.3342816829681396</v>
      </c>
      <c r="AY29" s="67">
        <v>17.648263931274414</v>
      </c>
      <c r="AZ29" s="29">
        <v>1.2952187061309814</v>
      </c>
      <c r="BA29" s="67">
        <v>14.156763076782227</v>
      </c>
      <c r="BB29" s="29">
        <v>0.99349087476730347</v>
      </c>
      <c r="BC29" s="67">
        <v>15.548409949206018</v>
      </c>
      <c r="BD29" s="29">
        <v>0.93885786677320138</v>
      </c>
    </row>
    <row r="30" spans="1:56" x14ac:dyDescent="0.2">
      <c r="A30" s="21"/>
      <c r="B30" s="20" t="s">
        <v>19</v>
      </c>
      <c r="C30" s="79"/>
      <c r="D30" s="67">
        <v>29.987970352172852</v>
      </c>
      <c r="E30" s="29">
        <v>1.5172752141952515</v>
      </c>
      <c r="F30" s="67">
        <v>27.677169799804687</v>
      </c>
      <c r="G30" s="29">
        <v>1.2720133066177368</v>
      </c>
      <c r="H30" s="67">
        <v>27.203851699829102</v>
      </c>
      <c r="I30" s="29">
        <v>1.1486581563949585</v>
      </c>
      <c r="J30" s="67">
        <v>27.919616691626821</v>
      </c>
      <c r="K30" s="29">
        <v>1.1419178961382876</v>
      </c>
      <c r="L30" s="21"/>
      <c r="M30" s="67">
        <v>38.507575988769531</v>
      </c>
      <c r="N30" s="29">
        <v>2.0569381713867187</v>
      </c>
      <c r="O30" s="67">
        <v>20.947109222412109</v>
      </c>
      <c r="P30" s="29">
        <v>1.3511595726013184</v>
      </c>
      <c r="Q30" s="67">
        <v>19.926826477050781</v>
      </c>
      <c r="R30" s="29">
        <v>1.1209486722946167</v>
      </c>
      <c r="S30" s="67">
        <v>16.855319000731392</v>
      </c>
      <c r="T30" s="29">
        <v>0.81913755937868449</v>
      </c>
      <c r="U30" s="21"/>
      <c r="V30" s="67">
        <v>79.408737182617188</v>
      </c>
      <c r="W30" s="29">
        <v>1.3819241523742676</v>
      </c>
      <c r="X30" s="67">
        <v>75.685844421386719</v>
      </c>
      <c r="Y30" s="29">
        <v>1.6396406888961792</v>
      </c>
      <c r="Z30" s="67">
        <v>77.908309936523438</v>
      </c>
      <c r="AA30" s="29">
        <v>1.2716832160949707</v>
      </c>
      <c r="AB30" s="67">
        <v>76.944553627846574</v>
      </c>
      <c r="AC30" s="29">
        <v>1.2269259371442074</v>
      </c>
      <c r="AD30" s="21"/>
      <c r="AE30" s="67">
        <v>33.852012634277344</v>
      </c>
      <c r="AF30" s="29">
        <v>2.3168482780456543</v>
      </c>
      <c r="AG30" s="67">
        <v>24.556329727172852</v>
      </c>
      <c r="AH30" s="29">
        <v>2.1422579288482666</v>
      </c>
      <c r="AI30" s="67">
        <v>24.533645629882813</v>
      </c>
      <c r="AJ30" s="29">
        <v>1.7837053537368774</v>
      </c>
      <c r="AK30" s="67">
        <v>20.889261494524522</v>
      </c>
      <c r="AL30" s="29">
        <v>1.5729862910866139</v>
      </c>
      <c r="AM30" s="21"/>
      <c r="AN30" s="67">
        <v>58.032821655273437</v>
      </c>
      <c r="AO30" s="29">
        <v>2.3355712890625</v>
      </c>
      <c r="AP30" s="67">
        <v>55.532520294189453</v>
      </c>
      <c r="AQ30" s="29">
        <v>2.7199654579162598</v>
      </c>
      <c r="AR30" s="67">
        <v>60.484565734863281</v>
      </c>
      <c r="AS30" s="29">
        <v>2.0564489364624023</v>
      </c>
      <c r="AT30" s="67">
        <v>59.45817391174554</v>
      </c>
      <c r="AU30" s="29">
        <v>1.7550431968328732</v>
      </c>
      <c r="AV30" s="21"/>
      <c r="AW30" s="67">
        <v>26.389833450317383</v>
      </c>
      <c r="AX30" s="29">
        <v>2.3552651405334473</v>
      </c>
      <c r="AY30" s="67">
        <v>31.663671493530273</v>
      </c>
      <c r="AZ30" s="29">
        <v>2.1441688537597656</v>
      </c>
      <c r="BA30" s="67">
        <v>36.105392456054688</v>
      </c>
      <c r="BB30" s="29">
        <v>2.1072826385498047</v>
      </c>
      <c r="BC30" s="67">
        <v>32.493643867513825</v>
      </c>
      <c r="BD30" s="29">
        <v>1.7508594595206235</v>
      </c>
    </row>
    <row r="31" spans="1:56" x14ac:dyDescent="0.2">
      <c r="A31" s="21"/>
      <c r="B31" s="20" t="s">
        <v>18</v>
      </c>
      <c r="C31" s="79"/>
      <c r="D31" s="67">
        <v>25.257936477661133</v>
      </c>
      <c r="E31" s="29">
        <v>1.1960213184356689</v>
      </c>
      <c r="F31" s="67">
        <v>24.089212417602539</v>
      </c>
      <c r="G31" s="29">
        <v>1.0431530475616455</v>
      </c>
      <c r="H31" s="67">
        <v>22.945411682128906</v>
      </c>
      <c r="I31" s="29">
        <v>0.8947376012802124</v>
      </c>
      <c r="J31" s="67">
        <v>21.913634709695284</v>
      </c>
      <c r="K31" s="29">
        <v>0.93167737839709375</v>
      </c>
      <c r="L31" s="21"/>
      <c r="M31" s="67">
        <v>40.438884735107422</v>
      </c>
      <c r="N31" s="29">
        <v>1.7189985513687134</v>
      </c>
      <c r="O31" s="67">
        <v>29.648458480834961</v>
      </c>
      <c r="P31" s="29">
        <v>1.3769069910049438</v>
      </c>
      <c r="Q31" s="67">
        <v>21.174592971801758</v>
      </c>
      <c r="R31" s="29">
        <v>1.1060400009155273</v>
      </c>
      <c r="S31" s="67">
        <v>18.916030436028635</v>
      </c>
      <c r="T31" s="29">
        <v>1.1352026858128246</v>
      </c>
      <c r="U31" s="21"/>
      <c r="V31" s="67">
        <v>72.265731811523438</v>
      </c>
      <c r="W31" s="29">
        <v>1.5187351703643799</v>
      </c>
      <c r="X31" s="67">
        <v>77.095657348632813</v>
      </c>
      <c r="Y31" s="29">
        <v>1.4477494955062866</v>
      </c>
      <c r="Z31" s="67">
        <v>75.153724670410156</v>
      </c>
      <c r="AA31" s="29">
        <v>1.0993883609771729</v>
      </c>
      <c r="AB31" s="67">
        <v>71.252459322563297</v>
      </c>
      <c r="AC31" s="29">
        <v>1.2760487675301913</v>
      </c>
      <c r="AD31" s="21"/>
      <c r="AE31" s="67">
        <v>19.602497100830078</v>
      </c>
      <c r="AF31" s="29">
        <v>1.8163968324661255</v>
      </c>
      <c r="AG31" s="67">
        <v>19.383665084838867</v>
      </c>
      <c r="AH31" s="29">
        <v>1.5259319543838501</v>
      </c>
      <c r="AI31" s="67">
        <v>18.933559417724609</v>
      </c>
      <c r="AJ31" s="29">
        <v>1.5213462114334106</v>
      </c>
      <c r="AK31" s="67">
        <v>13.825772090432228</v>
      </c>
      <c r="AL31" s="29">
        <v>1.0683774298776547</v>
      </c>
      <c r="AM31" s="21"/>
      <c r="AN31" s="67">
        <v>37.342067718505859</v>
      </c>
      <c r="AO31" s="29">
        <v>2.2260193824768066</v>
      </c>
      <c r="AP31" s="67">
        <v>34.830421447753906</v>
      </c>
      <c r="AQ31" s="29">
        <v>2.4735965728759766</v>
      </c>
      <c r="AR31" s="67">
        <v>30.609687805175781</v>
      </c>
      <c r="AS31" s="29">
        <v>2.042595386505127</v>
      </c>
      <c r="AT31" s="67">
        <v>26.960889123595649</v>
      </c>
      <c r="AU31" s="29">
        <v>1.8408942517692781</v>
      </c>
      <c r="AV31" s="21"/>
      <c r="AW31" s="67">
        <v>27.558349609375</v>
      </c>
      <c r="AX31" s="29">
        <v>1.7054729461669922</v>
      </c>
      <c r="AY31" s="67">
        <v>30.145719528198242</v>
      </c>
      <c r="AZ31" s="29">
        <v>2.0152204036712646</v>
      </c>
      <c r="BA31" s="67">
        <v>23.853260040283203</v>
      </c>
      <c r="BB31" s="29">
        <v>1.3243653774261475</v>
      </c>
      <c r="BC31" s="67">
        <v>23.950485102381879</v>
      </c>
      <c r="BD31" s="29">
        <v>1.2684653442505951</v>
      </c>
    </row>
    <row r="32" spans="1:56" x14ac:dyDescent="0.2">
      <c r="A32" s="21"/>
      <c r="B32" s="20" t="s">
        <v>17</v>
      </c>
      <c r="C32" s="79"/>
      <c r="D32" s="67">
        <v>19.50799560546875</v>
      </c>
      <c r="E32" s="29">
        <v>0.81149178743362427</v>
      </c>
      <c r="F32" s="67">
        <v>17.497438430786133</v>
      </c>
      <c r="G32" s="29">
        <v>0.92373508214950562</v>
      </c>
      <c r="H32" s="67">
        <v>16.408391952514648</v>
      </c>
      <c r="I32" s="29">
        <v>0.70525282621383667</v>
      </c>
      <c r="J32" s="67">
        <v>14.922616150277648</v>
      </c>
      <c r="K32" s="29">
        <v>0.71322414479509144</v>
      </c>
      <c r="L32" s="21"/>
      <c r="M32" s="67">
        <v>22.068061828613281</v>
      </c>
      <c r="N32" s="29">
        <v>0.94287079572677612</v>
      </c>
      <c r="O32" s="67">
        <v>15.486208915710449</v>
      </c>
      <c r="P32" s="29">
        <v>0.78528022766113281</v>
      </c>
      <c r="Q32" s="67">
        <v>15.818537712097168</v>
      </c>
      <c r="R32" s="29">
        <v>0.80989587306976318</v>
      </c>
      <c r="S32" s="67">
        <v>12.868566660375297</v>
      </c>
      <c r="T32" s="29">
        <v>0.66652588878089614</v>
      </c>
      <c r="U32" s="21"/>
      <c r="V32" s="67">
        <v>60.606235504150391</v>
      </c>
      <c r="W32" s="29">
        <v>1.5790613889694214</v>
      </c>
      <c r="X32" s="67">
        <v>56.737541198730469</v>
      </c>
      <c r="Y32" s="29">
        <v>1.607964038848877</v>
      </c>
      <c r="Z32" s="67">
        <v>54.313087463378906</v>
      </c>
      <c r="AA32" s="29">
        <v>1.2037842273712158</v>
      </c>
      <c r="AB32" s="67">
        <v>50.514220151588908</v>
      </c>
      <c r="AC32" s="29">
        <v>1.4200795833415749</v>
      </c>
      <c r="AD32" s="21"/>
      <c r="AE32" s="67">
        <v>9.8833856582641602</v>
      </c>
      <c r="AF32" s="29">
        <v>1.1259417533874512</v>
      </c>
      <c r="AG32" s="67">
        <v>10.941234588623047</v>
      </c>
      <c r="AH32" s="29">
        <v>1.2504932880401611</v>
      </c>
      <c r="AI32" s="67">
        <v>8.9382524490356445</v>
      </c>
      <c r="AJ32" s="29">
        <v>1.0260218381881714</v>
      </c>
      <c r="AK32" s="67">
        <v>8.6227363485551383</v>
      </c>
      <c r="AL32" s="29">
        <v>0.99031522863864407</v>
      </c>
      <c r="AM32" s="21"/>
      <c r="AN32" s="67">
        <v>17.578268051147461</v>
      </c>
      <c r="AO32" s="29">
        <v>1.9110167026519775</v>
      </c>
      <c r="AP32" s="67">
        <v>14.932222366333008</v>
      </c>
      <c r="AQ32" s="29">
        <v>1.2853739261627197</v>
      </c>
      <c r="AR32" s="67">
        <v>14.788846969604492</v>
      </c>
      <c r="AS32" s="29">
        <v>1.5611029863357544</v>
      </c>
      <c r="AT32" s="67">
        <v>17.656034251542213</v>
      </c>
      <c r="AU32" s="29">
        <v>1.7311982840188047</v>
      </c>
      <c r="AV32" s="21"/>
      <c r="AW32" s="67">
        <v>21.262954711914063</v>
      </c>
      <c r="AX32" s="29">
        <v>1.3579668998718262</v>
      </c>
      <c r="AY32" s="67">
        <v>19.849584579467773</v>
      </c>
      <c r="AZ32" s="29">
        <v>1.4600496292114258</v>
      </c>
      <c r="BA32" s="67">
        <v>15.771701812744141</v>
      </c>
      <c r="BB32" s="29">
        <v>1.1249657869338989</v>
      </c>
      <c r="BC32" s="67">
        <v>17.462226946268387</v>
      </c>
      <c r="BD32" s="29">
        <v>1.1742048384424804</v>
      </c>
    </row>
    <row r="33" spans="1:56" x14ac:dyDescent="0.2">
      <c r="A33" s="21"/>
      <c r="B33" s="20" t="s">
        <v>16</v>
      </c>
      <c r="C33" s="79"/>
      <c r="D33" s="67">
        <v>18.349222183227539</v>
      </c>
      <c r="E33" s="29">
        <v>0.76393097639083862</v>
      </c>
      <c r="F33" s="67">
        <v>17.627111434936523</v>
      </c>
      <c r="G33" s="29">
        <v>0.76011967658996582</v>
      </c>
      <c r="H33" s="67">
        <v>15.147651672363281</v>
      </c>
      <c r="I33" s="29">
        <v>0.69458878040313721</v>
      </c>
      <c r="J33" s="67">
        <v>15.31313882178034</v>
      </c>
      <c r="K33" s="29">
        <v>0.70921089295163176</v>
      </c>
      <c r="L33" s="21"/>
      <c r="M33" s="67">
        <v>24.316177368164063</v>
      </c>
      <c r="N33" s="29">
        <v>1.0889350175857544</v>
      </c>
      <c r="O33" s="67">
        <v>21.247613906860352</v>
      </c>
      <c r="P33" s="29">
        <v>0.91551125049591064</v>
      </c>
      <c r="Q33" s="67">
        <v>18.464231491088867</v>
      </c>
      <c r="R33" s="29">
        <v>0.96508461236953735</v>
      </c>
      <c r="S33" s="67">
        <v>16.48178304706768</v>
      </c>
      <c r="T33" s="29">
        <v>0.85070405473271071</v>
      </c>
      <c r="U33" s="21"/>
      <c r="V33" s="67">
        <v>53.766895294189453</v>
      </c>
      <c r="W33" s="29">
        <v>1.4867303371429443</v>
      </c>
      <c r="X33" s="67">
        <v>54.882938385009766</v>
      </c>
      <c r="Y33" s="29">
        <v>1.3712257146835327</v>
      </c>
      <c r="Z33" s="67">
        <v>51.487094879150391</v>
      </c>
      <c r="AA33" s="29">
        <v>1.4863413572311401</v>
      </c>
      <c r="AB33" s="67">
        <v>52.113494120870982</v>
      </c>
      <c r="AC33" s="29">
        <v>1.4121198703182143</v>
      </c>
      <c r="AD33" s="21"/>
      <c r="AE33" s="67">
        <v>21.68122673034668</v>
      </c>
      <c r="AF33" s="29">
        <v>1.3679832220077515</v>
      </c>
      <c r="AG33" s="67">
        <v>19.65013313293457</v>
      </c>
      <c r="AH33" s="29">
        <v>1.3848713636398315</v>
      </c>
      <c r="AI33" s="67">
        <v>18.422966003417969</v>
      </c>
      <c r="AJ33" s="29">
        <v>1.5556144714355469</v>
      </c>
      <c r="AK33" s="67">
        <v>18.060218156161508</v>
      </c>
      <c r="AL33" s="29">
        <v>1.6950936542189863</v>
      </c>
      <c r="AM33" s="21"/>
      <c r="AN33" s="67">
        <v>15.23486328125</v>
      </c>
      <c r="AO33" s="29">
        <v>1.6139613389968872</v>
      </c>
      <c r="AP33" s="67">
        <v>14.535933494567871</v>
      </c>
      <c r="AQ33" s="29">
        <v>1.6108447313308716</v>
      </c>
      <c r="AR33" s="67">
        <v>18.062595367431641</v>
      </c>
      <c r="AS33" s="29">
        <v>1.8946412801742554</v>
      </c>
      <c r="AT33" s="67">
        <v>18.848616758903738</v>
      </c>
      <c r="AU33" s="29">
        <v>2.1561180172189731</v>
      </c>
      <c r="AV33" s="21"/>
      <c r="AW33" s="67">
        <v>21.807558059692383</v>
      </c>
      <c r="AX33" s="29">
        <v>1.3341058492660522</v>
      </c>
      <c r="AY33" s="67">
        <v>18.620613098144531</v>
      </c>
      <c r="AZ33" s="29">
        <v>1.1634258031845093</v>
      </c>
      <c r="BA33" s="67">
        <v>23.241559982299805</v>
      </c>
      <c r="BB33" s="29">
        <v>1.3250012397766113</v>
      </c>
      <c r="BC33" s="67">
        <v>22.235297452744906</v>
      </c>
      <c r="BD33" s="29">
        <v>1.2777949997104701</v>
      </c>
    </row>
    <row r="34" spans="1:56" x14ac:dyDescent="0.2">
      <c r="A34" s="21"/>
      <c r="B34" s="20" t="s">
        <v>15</v>
      </c>
      <c r="C34" s="79"/>
      <c r="D34" s="67">
        <v>22.212583541870117</v>
      </c>
      <c r="E34" s="29">
        <v>0.98247456550598145</v>
      </c>
      <c r="F34" s="67">
        <v>21.220417022705078</v>
      </c>
      <c r="G34" s="29">
        <v>1.0832232236862183</v>
      </c>
      <c r="H34" s="67">
        <v>18.443035125732422</v>
      </c>
      <c r="I34" s="29">
        <v>0.69705617427825928</v>
      </c>
      <c r="J34" s="67">
        <v>17.804830164731552</v>
      </c>
      <c r="K34" s="29">
        <v>0.75790732710252351</v>
      </c>
      <c r="L34" s="21"/>
      <c r="M34" s="67">
        <v>19.030065536499023</v>
      </c>
      <c r="N34" s="29">
        <v>1.1830042600631714</v>
      </c>
      <c r="O34" s="67">
        <v>14.031336784362793</v>
      </c>
      <c r="P34" s="29">
        <v>0.82192963361740112</v>
      </c>
      <c r="Q34" s="67">
        <v>10.71263313293457</v>
      </c>
      <c r="R34" s="29">
        <v>0.68416774272918701</v>
      </c>
      <c r="S34" s="67">
        <v>9.8331096005627483</v>
      </c>
      <c r="T34" s="29">
        <v>0.65444002238476173</v>
      </c>
      <c r="U34" s="21"/>
      <c r="V34" s="67">
        <v>57.299907684326172</v>
      </c>
      <c r="W34" s="29">
        <v>2.0610597133636475</v>
      </c>
      <c r="X34" s="67">
        <v>61.581260681152344</v>
      </c>
      <c r="Y34" s="29">
        <v>1.4874699115753174</v>
      </c>
      <c r="Z34" s="67">
        <v>59.115177154541016</v>
      </c>
      <c r="AA34" s="29">
        <v>1.3608492612838745</v>
      </c>
      <c r="AB34" s="67">
        <v>56.224830063309248</v>
      </c>
      <c r="AC34" s="29">
        <v>1.3478017002657181</v>
      </c>
      <c r="AD34" s="21"/>
      <c r="AE34" s="67">
        <v>16.322708129882813</v>
      </c>
      <c r="AF34" s="29">
        <v>2.0862643718719482</v>
      </c>
      <c r="AG34" s="67">
        <v>13.480171203613281</v>
      </c>
      <c r="AH34" s="29">
        <v>2.1112508773803711</v>
      </c>
      <c r="AI34" s="67">
        <v>11.001312255859375</v>
      </c>
      <c r="AJ34" s="29">
        <v>1.4380272626876831</v>
      </c>
      <c r="AK34" s="67">
        <v>14.089224097649394</v>
      </c>
      <c r="AL34" s="29">
        <v>1.5987897552740697</v>
      </c>
      <c r="AM34" s="21"/>
      <c r="AN34" s="67">
        <v>32.299457550048828</v>
      </c>
      <c r="AO34" s="29">
        <v>2.4199857711791992</v>
      </c>
      <c r="AP34" s="67">
        <v>32.4931640625</v>
      </c>
      <c r="AQ34" s="29">
        <v>2.1666443347930908</v>
      </c>
      <c r="AR34" s="67">
        <v>28.143367767333984</v>
      </c>
      <c r="AS34" s="29">
        <v>1.8675026893615723</v>
      </c>
      <c r="AT34" s="67">
        <v>29.923672472610548</v>
      </c>
      <c r="AU34" s="29">
        <v>1.9103944468033929</v>
      </c>
      <c r="AV34" s="21"/>
      <c r="AW34" s="67">
        <v>30.088901519775391</v>
      </c>
      <c r="AX34" s="29">
        <v>2.0404539108276367</v>
      </c>
      <c r="AY34" s="67">
        <v>24.698247909545898</v>
      </c>
      <c r="AZ34" s="29">
        <v>1.5192915201187134</v>
      </c>
      <c r="BA34" s="67">
        <v>21.647857666015625</v>
      </c>
      <c r="BB34" s="29">
        <v>1.4996864795684814</v>
      </c>
      <c r="BC34" s="67">
        <v>16.852366073660122</v>
      </c>
      <c r="BD34" s="29">
        <v>1.2887906198278751</v>
      </c>
    </row>
    <row r="35" spans="1:56" x14ac:dyDescent="0.2">
      <c r="A35" s="21"/>
      <c r="B35" s="20" t="s">
        <v>14</v>
      </c>
      <c r="C35" s="79"/>
      <c r="D35" s="67">
        <v>19.343221664428711</v>
      </c>
      <c r="E35" s="29">
        <v>0.82512617111206055</v>
      </c>
      <c r="F35" s="67">
        <v>18.413356781005859</v>
      </c>
      <c r="G35" s="29">
        <v>0.7083127498626709</v>
      </c>
      <c r="H35" s="67">
        <v>19.097333908081055</v>
      </c>
      <c r="I35" s="29">
        <v>0.9270445704460144</v>
      </c>
      <c r="J35" s="67">
        <v>15.782798830896363</v>
      </c>
      <c r="K35" s="29">
        <v>0.61816338441535978</v>
      </c>
      <c r="L35" s="21"/>
      <c r="M35" s="67">
        <v>21.351524353027344</v>
      </c>
      <c r="N35" s="29">
        <v>1.0511890649795532</v>
      </c>
      <c r="O35" s="67">
        <v>16.568490982055664</v>
      </c>
      <c r="P35" s="29">
        <v>0.95803087949752808</v>
      </c>
      <c r="Q35" s="67">
        <v>15.195563316345215</v>
      </c>
      <c r="R35" s="29">
        <v>0.81327027082443237</v>
      </c>
      <c r="S35" s="67">
        <v>14.690390050989546</v>
      </c>
      <c r="T35" s="29">
        <v>0.79785996813193871</v>
      </c>
      <c r="U35" s="21"/>
      <c r="V35" s="67">
        <v>53.609878540039062</v>
      </c>
      <c r="W35" s="29">
        <v>1.5439959764480591</v>
      </c>
      <c r="X35" s="67">
        <v>52.700553894042969</v>
      </c>
      <c r="Y35" s="29">
        <v>1.4248046875</v>
      </c>
      <c r="Z35" s="67">
        <v>49.334602355957031</v>
      </c>
      <c r="AA35" s="29">
        <v>1.529934287071228</v>
      </c>
      <c r="AB35" s="67">
        <v>49.109103194850384</v>
      </c>
      <c r="AC35" s="29">
        <v>1.503685025212254</v>
      </c>
      <c r="AD35" s="21"/>
      <c r="AE35" s="67">
        <v>8.4633874893188477</v>
      </c>
      <c r="AF35" s="29">
        <v>0.93935167789459229</v>
      </c>
      <c r="AG35" s="67">
        <v>10.09599781036377</v>
      </c>
      <c r="AH35" s="29">
        <v>1.276058554649353</v>
      </c>
      <c r="AI35" s="67">
        <v>10.776488304138184</v>
      </c>
      <c r="AJ35" s="29">
        <v>1.2666161060333252</v>
      </c>
      <c r="AK35" s="67">
        <v>8.2308451672883578</v>
      </c>
      <c r="AL35" s="29">
        <v>1.002646168937037</v>
      </c>
      <c r="AM35" s="21"/>
      <c r="AN35" s="67">
        <v>15.677271842956543</v>
      </c>
      <c r="AO35" s="29">
        <v>1.9653631448745728</v>
      </c>
      <c r="AP35" s="67">
        <v>16.056655883789063</v>
      </c>
      <c r="AQ35" s="29">
        <v>1.8671433925628662</v>
      </c>
      <c r="AR35" s="67">
        <v>17.975488662719727</v>
      </c>
      <c r="AS35" s="29">
        <v>1.3138911724090576</v>
      </c>
      <c r="AT35" s="67">
        <v>14.045217549387143</v>
      </c>
      <c r="AU35" s="29">
        <v>1.6534294711075586</v>
      </c>
      <c r="AV35" s="21"/>
      <c r="AW35" s="67">
        <v>24.519815444946289</v>
      </c>
      <c r="AX35" s="29">
        <v>1.7673473358154297</v>
      </c>
      <c r="AY35" s="67">
        <v>25.866817474365234</v>
      </c>
      <c r="AZ35" s="29">
        <v>1.5779895782470703</v>
      </c>
      <c r="BA35" s="67">
        <v>29.636642456054688</v>
      </c>
      <c r="BB35" s="29">
        <v>1.6369332075119019</v>
      </c>
      <c r="BC35" s="67">
        <v>23.308920196579443</v>
      </c>
      <c r="BD35" s="29">
        <v>1.281705677653419</v>
      </c>
    </row>
    <row r="36" spans="1:56" x14ac:dyDescent="0.2">
      <c r="A36" s="21"/>
      <c r="B36" s="20" t="s">
        <v>13</v>
      </c>
      <c r="C36" s="79"/>
      <c r="D36" s="67">
        <v>13.978184700012207</v>
      </c>
      <c r="E36" s="29">
        <v>0.64610230922698975</v>
      </c>
      <c r="F36" s="67">
        <v>13.555821418762207</v>
      </c>
      <c r="G36" s="29">
        <v>0.69098687171936035</v>
      </c>
      <c r="H36" s="67">
        <v>12.114317893981934</v>
      </c>
      <c r="I36" s="29">
        <v>0.54459798336029053</v>
      </c>
      <c r="J36" s="67">
        <v>12.552366902487529</v>
      </c>
      <c r="K36" s="29">
        <v>0.54778088739645903</v>
      </c>
      <c r="L36" s="21"/>
      <c r="M36" s="67">
        <v>22.704059600830078</v>
      </c>
      <c r="N36" s="29">
        <v>1.3195991516113281</v>
      </c>
      <c r="O36" s="67">
        <v>17.084508895874023</v>
      </c>
      <c r="P36" s="29">
        <v>0.97451162338256836</v>
      </c>
      <c r="Q36" s="67">
        <v>14.419649124145508</v>
      </c>
      <c r="R36" s="29">
        <v>0.66893750429153442</v>
      </c>
      <c r="S36" s="67">
        <v>13.327071039676589</v>
      </c>
      <c r="T36" s="29">
        <v>0.75466216076445747</v>
      </c>
      <c r="U36" s="21"/>
      <c r="V36" s="67">
        <v>46.175136566162109</v>
      </c>
      <c r="W36" s="29">
        <v>1.7811682224273682</v>
      </c>
      <c r="X36" s="67">
        <v>46.7950439453125</v>
      </c>
      <c r="Y36" s="29">
        <v>1.5113739967346191</v>
      </c>
      <c r="Z36" s="67">
        <v>41.802581787109375</v>
      </c>
      <c r="AA36" s="29">
        <v>1.3297767639160156</v>
      </c>
      <c r="AB36" s="67">
        <v>37.709637411838855</v>
      </c>
      <c r="AC36" s="29">
        <v>1.4623899083001448</v>
      </c>
      <c r="AD36" s="21"/>
      <c r="AE36" s="67">
        <v>11.668666839599609</v>
      </c>
      <c r="AF36" s="29">
        <v>1.286457896232605</v>
      </c>
      <c r="AG36" s="67">
        <v>10.157045364379883</v>
      </c>
      <c r="AH36" s="29">
        <v>1.251899242401123</v>
      </c>
      <c r="AI36" s="67">
        <v>10.130587577819824</v>
      </c>
      <c r="AJ36" s="29">
        <v>1.0798510313034058</v>
      </c>
      <c r="AK36" s="67">
        <v>8.7754974516132531</v>
      </c>
      <c r="AL36" s="29">
        <v>0.90662722772322424</v>
      </c>
      <c r="AM36" s="21"/>
      <c r="AN36" s="67">
        <v>15.251766204833984</v>
      </c>
      <c r="AO36" s="29">
        <v>2.7097978591918945</v>
      </c>
      <c r="AP36" s="67">
        <v>12.642545700073242</v>
      </c>
      <c r="AQ36" s="29">
        <v>1.2553008794784546</v>
      </c>
      <c r="AR36" s="67">
        <v>8.8688201904296875</v>
      </c>
      <c r="AS36" s="29">
        <v>1.2754637002944946</v>
      </c>
      <c r="AT36" s="67">
        <v>9.9327312837566151</v>
      </c>
      <c r="AU36" s="29">
        <v>1.6059361760052535</v>
      </c>
      <c r="AV36" s="21"/>
      <c r="AW36" s="67">
        <v>25.793193817138672</v>
      </c>
      <c r="AX36" s="29">
        <v>1.8418682813644409</v>
      </c>
      <c r="AY36" s="67">
        <v>26.022792816162109</v>
      </c>
      <c r="AZ36" s="29">
        <v>1.6988005638122559</v>
      </c>
      <c r="BA36" s="67">
        <v>24.860467910766602</v>
      </c>
      <c r="BB36" s="29">
        <v>1.3536924123764038</v>
      </c>
      <c r="BC36" s="67">
        <v>23.671979428161574</v>
      </c>
      <c r="BD36" s="29">
        <v>1.5240383867107563</v>
      </c>
    </row>
    <row r="37" spans="1:56" x14ac:dyDescent="0.2">
      <c r="A37" s="21"/>
      <c r="B37" s="20" t="s">
        <v>12</v>
      </c>
      <c r="C37" s="79"/>
      <c r="D37" s="67">
        <v>19.829082489013672</v>
      </c>
      <c r="E37" s="29">
        <v>0.90614783763885498</v>
      </c>
      <c r="F37" s="67">
        <v>19.110397338867188</v>
      </c>
      <c r="G37" s="29">
        <v>0.89659476280212402</v>
      </c>
      <c r="H37" s="67">
        <v>16.956304550170898</v>
      </c>
      <c r="I37" s="29">
        <v>0.68326675891876221</v>
      </c>
      <c r="J37" s="67">
        <v>17.795885352646717</v>
      </c>
      <c r="K37" s="29">
        <v>0.76649310261785397</v>
      </c>
      <c r="L37" s="21"/>
      <c r="M37" s="67">
        <v>23.907596588134766</v>
      </c>
      <c r="N37" s="29">
        <v>1.5543621778488159</v>
      </c>
      <c r="O37" s="67">
        <v>18.178676605224609</v>
      </c>
      <c r="P37" s="29">
        <v>0.96097898483276367</v>
      </c>
      <c r="Q37" s="67">
        <v>16.924480438232422</v>
      </c>
      <c r="R37" s="29">
        <v>0.84351778030395508</v>
      </c>
      <c r="S37" s="67">
        <v>17.095012628506925</v>
      </c>
      <c r="T37" s="29">
        <v>0.76504487911373442</v>
      </c>
      <c r="U37" s="21"/>
      <c r="V37" s="67">
        <v>73.251121520996094</v>
      </c>
      <c r="W37" s="29">
        <v>1.586065411567688</v>
      </c>
      <c r="X37" s="67">
        <v>71.165000915527344</v>
      </c>
      <c r="Y37" s="29">
        <v>1.2637821435928345</v>
      </c>
      <c r="Z37" s="67">
        <v>72.747116088867188</v>
      </c>
      <c r="AA37" s="29">
        <v>1.1331641674041748</v>
      </c>
      <c r="AB37" s="67">
        <v>70.465437539392212</v>
      </c>
      <c r="AC37" s="29">
        <v>1.0664652872138085</v>
      </c>
      <c r="AD37" s="21"/>
      <c r="AE37" s="67">
        <v>21.691339492797852</v>
      </c>
      <c r="AF37" s="29">
        <v>1.8194668292999268</v>
      </c>
      <c r="AG37" s="67">
        <v>19.410810470581055</v>
      </c>
      <c r="AH37" s="29">
        <v>1.7694668769836426</v>
      </c>
      <c r="AI37" s="67">
        <v>13.412382125854492</v>
      </c>
      <c r="AJ37" s="29">
        <v>1.1997973918914795</v>
      </c>
      <c r="AK37" s="67">
        <v>11.642149225915812</v>
      </c>
      <c r="AL37" s="29">
        <v>1.1372914347045378</v>
      </c>
      <c r="AM37" s="21"/>
      <c r="AN37" s="67">
        <v>38.886375427246094</v>
      </c>
      <c r="AO37" s="29">
        <v>3.0157592296600342</v>
      </c>
      <c r="AP37" s="67">
        <v>44.694496154785156</v>
      </c>
      <c r="AQ37" s="29">
        <v>2.2147696018218994</v>
      </c>
      <c r="AR37" s="67">
        <v>43.940231323242188</v>
      </c>
      <c r="AS37" s="29">
        <v>2.2421126365661621</v>
      </c>
      <c r="AT37" s="67">
        <v>46.134305080804459</v>
      </c>
      <c r="AU37" s="29">
        <v>2.4348590288911547</v>
      </c>
      <c r="AV37" s="21"/>
      <c r="AW37" s="67">
        <v>33.316577911376953</v>
      </c>
      <c r="AX37" s="29">
        <v>2.0925753116607666</v>
      </c>
      <c r="AY37" s="67">
        <v>33.434104919433594</v>
      </c>
      <c r="AZ37" s="29">
        <v>1.6119537353515625</v>
      </c>
      <c r="BA37" s="67">
        <v>45.026443481445313</v>
      </c>
      <c r="BB37" s="29">
        <v>1.8568605184555054</v>
      </c>
      <c r="BC37" s="67">
        <v>39.789729818123568</v>
      </c>
      <c r="BD37" s="29">
        <v>1.7884018978892395</v>
      </c>
    </row>
    <row r="38" spans="1:56" x14ac:dyDescent="0.2">
      <c r="A38" s="21"/>
      <c r="B38" s="20" t="s">
        <v>11</v>
      </c>
      <c r="C38" s="79"/>
      <c r="D38" s="67">
        <v>14.353699684143066</v>
      </c>
      <c r="E38" s="29">
        <v>0.745491623878479</v>
      </c>
      <c r="F38" s="67">
        <v>15.485689163208008</v>
      </c>
      <c r="G38" s="29">
        <v>1.0202404260635376</v>
      </c>
      <c r="H38" s="67">
        <v>15.958847045898438</v>
      </c>
      <c r="I38" s="29">
        <v>0.72854191064834595</v>
      </c>
      <c r="J38" s="67">
        <v>16.214920056559389</v>
      </c>
      <c r="K38" s="29">
        <v>0.61782933592491152</v>
      </c>
      <c r="L38" s="21"/>
      <c r="M38" s="67">
        <v>20.948808670043945</v>
      </c>
      <c r="N38" s="29">
        <v>1.1693682670593262</v>
      </c>
      <c r="O38" s="67">
        <v>15.759647369384766</v>
      </c>
      <c r="P38" s="29">
        <v>1.0292199850082397</v>
      </c>
      <c r="Q38" s="67">
        <v>15.022688865661621</v>
      </c>
      <c r="R38" s="29">
        <v>0.87424963712692261</v>
      </c>
      <c r="S38" s="67">
        <v>15.023341858870989</v>
      </c>
      <c r="T38" s="29">
        <v>0.97216941760879383</v>
      </c>
      <c r="U38" s="21"/>
      <c r="V38" s="67">
        <v>51.110546112060547</v>
      </c>
      <c r="W38" s="29">
        <v>1.6871329545974731</v>
      </c>
      <c r="X38" s="67">
        <v>50.601387023925781</v>
      </c>
      <c r="Y38" s="29">
        <v>1.7408086061477661</v>
      </c>
      <c r="Z38" s="67">
        <v>45.521881103515625</v>
      </c>
      <c r="AA38" s="29">
        <v>1.3782104253768921</v>
      </c>
      <c r="AB38" s="67">
        <v>46.11632366215018</v>
      </c>
      <c r="AC38" s="29">
        <v>1.3811672550400549</v>
      </c>
      <c r="AD38" s="21"/>
      <c r="AE38" s="67">
        <v>9.5603361129760742</v>
      </c>
      <c r="AF38" s="29">
        <v>1.8749700784683228</v>
      </c>
      <c r="AG38" s="67">
        <v>10.528532028198242</v>
      </c>
      <c r="AH38" s="29">
        <v>1.1557427644729614</v>
      </c>
      <c r="AI38" s="67">
        <v>8.2103061676025391</v>
      </c>
      <c r="AJ38" s="29">
        <v>0.95740890502929688</v>
      </c>
      <c r="AK38" s="67">
        <v>8.9441075202217828</v>
      </c>
      <c r="AL38" s="29">
        <v>1.1869320380315675</v>
      </c>
      <c r="AM38" s="21"/>
      <c r="AN38" s="67">
        <v>16.452884674072266</v>
      </c>
      <c r="AO38" s="29">
        <v>3.894160270690918</v>
      </c>
      <c r="AP38" s="67">
        <v>10.630813598632812</v>
      </c>
      <c r="AQ38" s="29">
        <v>1.633507251739502</v>
      </c>
      <c r="AR38" s="67">
        <v>11.49314022064209</v>
      </c>
      <c r="AS38" s="29">
        <v>1.3138606548309326</v>
      </c>
      <c r="AT38" s="67">
        <v>10.444500887572882</v>
      </c>
      <c r="AU38" s="29">
        <v>1.190877357953831</v>
      </c>
      <c r="AV38" s="21"/>
      <c r="AW38" s="67">
        <v>13.614502906799316</v>
      </c>
      <c r="AX38" s="29">
        <v>1.2571189403533936</v>
      </c>
      <c r="AY38" s="67">
        <v>19.163473129272461</v>
      </c>
      <c r="AZ38" s="29">
        <v>1.3166310787200928</v>
      </c>
      <c r="BA38" s="67">
        <v>19.508031845092773</v>
      </c>
      <c r="BB38" s="29">
        <v>1.3523415327072144</v>
      </c>
      <c r="BC38" s="67">
        <v>19.608933503337784</v>
      </c>
      <c r="BD38" s="29">
        <v>1.1317045946500874</v>
      </c>
    </row>
    <row r="39" spans="1:56" x14ac:dyDescent="0.2">
      <c r="A39" s="21"/>
      <c r="B39" s="20" t="s">
        <v>10</v>
      </c>
      <c r="C39" s="79"/>
      <c r="D39" s="67">
        <v>15.572892189025879</v>
      </c>
      <c r="E39" s="29">
        <v>0.66869223117828369</v>
      </c>
      <c r="F39" s="67">
        <v>15.807408332824707</v>
      </c>
      <c r="G39" s="29">
        <v>0.72141939401626587</v>
      </c>
      <c r="H39" s="67">
        <v>14.933538436889648</v>
      </c>
      <c r="I39" s="29">
        <v>0.63100683689117432</v>
      </c>
      <c r="J39" s="67">
        <v>13.837916855303668</v>
      </c>
      <c r="K39" s="29">
        <v>0.62828766785553058</v>
      </c>
      <c r="L39" s="21"/>
      <c r="M39" s="67">
        <v>33.414031982421875</v>
      </c>
      <c r="N39" s="29">
        <v>1.3122347593307495</v>
      </c>
      <c r="O39" s="67">
        <v>24.180526733398438</v>
      </c>
      <c r="P39" s="29">
        <v>1.0512855052947998</v>
      </c>
      <c r="Q39" s="67">
        <v>17.481273651123047</v>
      </c>
      <c r="R39" s="29">
        <v>0.79146420955657959</v>
      </c>
      <c r="S39" s="67">
        <v>14.843426744038357</v>
      </c>
      <c r="T39" s="29">
        <v>0.78858108601180321</v>
      </c>
      <c r="U39" s="21"/>
      <c r="V39" s="67">
        <v>70.840850830078125</v>
      </c>
      <c r="W39" s="29">
        <v>1.2627105712890625</v>
      </c>
      <c r="X39" s="67">
        <v>70.779701232910156</v>
      </c>
      <c r="Y39" s="29">
        <v>1.1938422918319702</v>
      </c>
      <c r="Z39" s="67">
        <v>71.467605590820312</v>
      </c>
      <c r="AA39" s="29">
        <v>1.0519728660583496</v>
      </c>
      <c r="AB39" s="67">
        <v>66.954148156863909</v>
      </c>
      <c r="AC39" s="29">
        <v>1.3085477024735022</v>
      </c>
      <c r="AD39" s="21"/>
      <c r="AE39" s="67">
        <v>11.722850799560547</v>
      </c>
      <c r="AF39" s="29">
        <v>1.0568629503250122</v>
      </c>
      <c r="AG39" s="67">
        <v>12.963438034057617</v>
      </c>
      <c r="AH39" s="29">
        <v>1.3494503498077393</v>
      </c>
      <c r="AI39" s="67">
        <v>9.4223308563232422</v>
      </c>
      <c r="AJ39" s="29">
        <v>0.8806769847869873</v>
      </c>
      <c r="AK39" s="67">
        <v>10.76232205459395</v>
      </c>
      <c r="AL39" s="29">
        <v>1.0790060998055362</v>
      </c>
      <c r="AM39" s="21"/>
      <c r="AN39" s="67">
        <v>13.663348197937012</v>
      </c>
      <c r="AO39" s="29">
        <v>1.4429861307144165</v>
      </c>
      <c r="AP39" s="67">
        <v>16.020183563232422</v>
      </c>
      <c r="AQ39" s="29">
        <v>1.6636391878128052</v>
      </c>
      <c r="AR39" s="67">
        <v>12.09984016418457</v>
      </c>
      <c r="AS39" s="29">
        <v>1.3079286813735962</v>
      </c>
      <c r="AT39" s="67">
        <v>11.063413980358895</v>
      </c>
      <c r="AU39" s="29">
        <v>1.1258951258904</v>
      </c>
      <c r="AV39" s="21"/>
      <c r="AW39" s="67">
        <v>24.14818000793457</v>
      </c>
      <c r="AX39" s="29">
        <v>1.5343902111053467</v>
      </c>
      <c r="AY39" s="67">
        <v>28.404729843139648</v>
      </c>
      <c r="AZ39" s="29">
        <v>1.3877346515655518</v>
      </c>
      <c r="BA39" s="67">
        <v>24.001260757446289</v>
      </c>
      <c r="BB39" s="29">
        <v>1.3341572284698486</v>
      </c>
      <c r="BC39" s="67">
        <v>21.512020689939991</v>
      </c>
      <c r="BD39" s="29">
        <v>1.3074632371817685</v>
      </c>
    </row>
    <row r="40" spans="1:56" x14ac:dyDescent="0.2">
      <c r="A40" s="21"/>
      <c r="B40" s="20" t="s">
        <v>9</v>
      </c>
      <c r="C40" s="79"/>
      <c r="D40" s="67">
        <v>25.795999526977539</v>
      </c>
      <c r="E40" s="29">
        <v>1.0609451532363892</v>
      </c>
      <c r="F40" s="67">
        <v>25.76414680480957</v>
      </c>
      <c r="G40" s="29">
        <v>1.0775603055953979</v>
      </c>
      <c r="H40" s="67">
        <v>27.795251846313477</v>
      </c>
      <c r="I40" s="29">
        <v>1.1832708120346069</v>
      </c>
      <c r="J40" s="67">
        <v>26.032968082164775</v>
      </c>
      <c r="K40" s="29">
        <v>0.96040467339164448</v>
      </c>
      <c r="L40" s="21"/>
      <c r="M40" s="67">
        <v>34.936321258544922</v>
      </c>
      <c r="N40" s="29">
        <v>1.8126709461212158</v>
      </c>
      <c r="O40" s="67">
        <v>25.661367416381836</v>
      </c>
      <c r="P40" s="29">
        <v>1.4761166572570801</v>
      </c>
      <c r="Q40" s="67">
        <v>21.733020782470703</v>
      </c>
      <c r="R40" s="29">
        <v>1.5865802764892578</v>
      </c>
      <c r="S40" s="67">
        <v>19.214521926849741</v>
      </c>
      <c r="T40" s="29">
        <v>0.89927321091360823</v>
      </c>
      <c r="U40" s="21"/>
      <c r="V40" s="67">
        <v>69.231613159179687</v>
      </c>
      <c r="W40" s="29">
        <v>1.7023364305496216</v>
      </c>
      <c r="X40" s="67">
        <v>68.470359802246094</v>
      </c>
      <c r="Y40" s="29">
        <v>1.5842239856719971</v>
      </c>
      <c r="Z40" s="67">
        <v>68.455558776855469</v>
      </c>
      <c r="AA40" s="29">
        <v>1.4022483825683594</v>
      </c>
      <c r="AB40" s="67">
        <v>68.32728025721751</v>
      </c>
      <c r="AC40" s="29">
        <v>1.4639933868504</v>
      </c>
      <c r="AD40" s="21"/>
      <c r="AE40" s="67">
        <v>24.039482116699219</v>
      </c>
      <c r="AF40" s="29">
        <v>1.9364495277404785</v>
      </c>
      <c r="AG40" s="67">
        <v>19.736480712890625</v>
      </c>
      <c r="AH40" s="29">
        <v>1.7305741310119629</v>
      </c>
      <c r="AI40" s="67">
        <v>16.83818244934082</v>
      </c>
      <c r="AJ40" s="29">
        <v>1.7285544872283936</v>
      </c>
      <c r="AK40" s="67">
        <v>19.478683211052516</v>
      </c>
      <c r="AL40" s="29">
        <v>1.8956742857140088</v>
      </c>
      <c r="AM40" s="21"/>
      <c r="AN40" s="67">
        <v>39.257144927978516</v>
      </c>
      <c r="AO40" s="29">
        <v>2.1318702697753906</v>
      </c>
      <c r="AP40" s="67">
        <v>39.151599884033203</v>
      </c>
      <c r="AQ40" s="29">
        <v>2.7853732109069824</v>
      </c>
      <c r="AR40" s="67">
        <v>40.043636322021484</v>
      </c>
      <c r="AS40" s="29">
        <v>2.4276034832000732</v>
      </c>
      <c r="AT40" s="67">
        <v>40.878214753799554</v>
      </c>
      <c r="AU40" s="29">
        <v>2.6047976514920386</v>
      </c>
      <c r="AV40" s="21"/>
      <c r="AW40" s="67">
        <v>26.109706878662109</v>
      </c>
      <c r="AX40" s="29">
        <v>2.0128722190856934</v>
      </c>
      <c r="AY40" s="67">
        <v>28.203630447387695</v>
      </c>
      <c r="AZ40" s="29">
        <v>1.5724830627441406</v>
      </c>
      <c r="BA40" s="67">
        <v>29.997045516967773</v>
      </c>
      <c r="BB40" s="29">
        <v>1.8049899339675903</v>
      </c>
      <c r="BC40" s="67">
        <v>30.0894879829183</v>
      </c>
      <c r="BD40" s="29">
        <v>1.7353016666635297</v>
      </c>
    </row>
    <row r="41" spans="1:56" x14ac:dyDescent="0.2">
      <c r="A41" s="21"/>
      <c r="B41" s="20" t="s">
        <v>8</v>
      </c>
      <c r="C41" s="79"/>
      <c r="D41" s="67">
        <v>24.650819778442383</v>
      </c>
      <c r="E41" s="29">
        <v>0.78766012191772461</v>
      </c>
      <c r="F41" s="67">
        <v>23.382434844970703</v>
      </c>
      <c r="G41" s="29">
        <v>0.84429419040679932</v>
      </c>
      <c r="H41" s="67">
        <v>21.819787979125977</v>
      </c>
      <c r="I41" s="29">
        <v>0.77065378427505493</v>
      </c>
      <c r="J41" s="67">
        <v>21.813663135867202</v>
      </c>
      <c r="K41" s="29">
        <v>0.76639892214777539</v>
      </c>
      <c r="L41" s="21"/>
      <c r="M41" s="67">
        <v>20.70484733581543</v>
      </c>
      <c r="N41" s="29">
        <v>0.84763801097869873</v>
      </c>
      <c r="O41" s="67">
        <v>15.715991973876953</v>
      </c>
      <c r="P41" s="29">
        <v>0.86574119329452515</v>
      </c>
      <c r="Q41" s="67">
        <v>14.477303504943848</v>
      </c>
      <c r="R41" s="29">
        <v>0.82280749082565308</v>
      </c>
      <c r="S41" s="67">
        <v>14.910287911028556</v>
      </c>
      <c r="T41" s="29">
        <v>0.73130585051933172</v>
      </c>
      <c r="U41" s="21"/>
      <c r="V41" s="67">
        <v>56.860267639160156</v>
      </c>
      <c r="W41" s="29">
        <v>1.5435340404510498</v>
      </c>
      <c r="X41" s="67">
        <v>58.772445678710938</v>
      </c>
      <c r="Y41" s="29">
        <v>1.8517488241195679</v>
      </c>
      <c r="Z41" s="67">
        <v>54.449539184570313</v>
      </c>
      <c r="AA41" s="29">
        <v>1.5520341396331787</v>
      </c>
      <c r="AB41" s="67">
        <v>52.698040229952625</v>
      </c>
      <c r="AC41" s="29">
        <v>1.4255928356365777</v>
      </c>
      <c r="AD41" s="21"/>
      <c r="AE41" s="67">
        <v>19.485321044921875</v>
      </c>
      <c r="AF41" s="29">
        <v>1.4490010738372803</v>
      </c>
      <c r="AG41" s="67">
        <v>20.621963500976563</v>
      </c>
      <c r="AH41" s="29">
        <v>1.7209995985031128</v>
      </c>
      <c r="AI41" s="67">
        <v>17.483921051025391</v>
      </c>
      <c r="AJ41" s="29">
        <v>1.3174586296081543</v>
      </c>
      <c r="AK41" s="67">
        <v>18.242155629489424</v>
      </c>
      <c r="AL41" s="29">
        <v>1.7930858703729198</v>
      </c>
      <c r="AM41" s="21"/>
      <c r="AN41" s="67">
        <v>37.388713836669922</v>
      </c>
      <c r="AO41" s="29">
        <v>1.7367687225341797</v>
      </c>
      <c r="AP41" s="67">
        <v>42.695102691650391</v>
      </c>
      <c r="AQ41" s="29">
        <v>2.0045769214630127</v>
      </c>
      <c r="AR41" s="67">
        <v>40.372966766357422</v>
      </c>
      <c r="AS41" s="29">
        <v>1.6595218181610107</v>
      </c>
      <c r="AT41" s="67">
        <v>38.863215809830592</v>
      </c>
      <c r="AU41" s="29">
        <v>1.6082989225468389</v>
      </c>
      <c r="AV41" s="21"/>
      <c r="AW41" s="67">
        <v>21.390277862548828</v>
      </c>
      <c r="AX41" s="29">
        <v>1.2033390998840332</v>
      </c>
      <c r="AY41" s="67">
        <v>25.106742858886719</v>
      </c>
      <c r="AZ41" s="29">
        <v>1.6624670028686523</v>
      </c>
      <c r="BA41" s="67">
        <v>18.37385368347168</v>
      </c>
      <c r="BB41" s="29">
        <v>1.3972089290618896</v>
      </c>
      <c r="BC41" s="67">
        <v>16.87485451617075</v>
      </c>
      <c r="BD41" s="29">
        <v>1.1667636769059082</v>
      </c>
    </row>
    <row r="42" spans="1:56" x14ac:dyDescent="0.2">
      <c r="A42" s="21"/>
      <c r="B42" s="20" t="s">
        <v>7</v>
      </c>
      <c r="C42" s="79"/>
      <c r="D42" s="67">
        <v>22.855735778808594</v>
      </c>
      <c r="E42" s="29">
        <v>0.81741797924041748</v>
      </c>
      <c r="F42" s="67">
        <v>21.072896957397461</v>
      </c>
      <c r="G42" s="29">
        <v>0.9851224422454834</v>
      </c>
      <c r="H42" s="67">
        <v>21.614250183105469</v>
      </c>
      <c r="I42" s="29">
        <v>0.80132216215133667</v>
      </c>
      <c r="J42" s="67">
        <v>19.098661373263418</v>
      </c>
      <c r="K42" s="29">
        <v>0.81472336695817849</v>
      </c>
      <c r="L42" s="21"/>
      <c r="M42" s="67">
        <v>25.551515579223633</v>
      </c>
      <c r="N42" s="29">
        <v>1.4771625995635986</v>
      </c>
      <c r="O42" s="67">
        <v>16.746273040771484</v>
      </c>
      <c r="P42" s="29">
        <v>1.208473801612854</v>
      </c>
      <c r="Q42" s="67">
        <v>14.859960556030273</v>
      </c>
      <c r="R42" s="29">
        <v>0.88809263706207275</v>
      </c>
      <c r="S42" s="67">
        <v>12.368751534977225</v>
      </c>
      <c r="T42" s="29">
        <v>0.72410312052814785</v>
      </c>
      <c r="U42" s="21"/>
      <c r="V42" s="67">
        <v>66.557380676269531</v>
      </c>
      <c r="W42" s="29">
        <v>1.6104909181594849</v>
      </c>
      <c r="X42" s="67">
        <v>62.947853088378906</v>
      </c>
      <c r="Y42" s="29">
        <v>1.9098758697509766</v>
      </c>
      <c r="Z42" s="67">
        <v>63.369220733642578</v>
      </c>
      <c r="AA42" s="29">
        <v>1.3982959985733032</v>
      </c>
      <c r="AB42" s="67">
        <v>61.588413422220647</v>
      </c>
      <c r="AC42" s="29">
        <v>1.4532359524970218</v>
      </c>
      <c r="AD42" s="21"/>
      <c r="AE42" s="67">
        <v>5.8604555130004883</v>
      </c>
      <c r="AF42" s="29">
        <v>1.0430338382720947</v>
      </c>
      <c r="AG42" s="67">
        <v>5.1272587776184082</v>
      </c>
      <c r="AH42" s="29">
        <v>0.7373729944229126</v>
      </c>
      <c r="AI42" s="67">
        <v>4.8852534294128418</v>
      </c>
      <c r="AJ42" s="29">
        <v>0.6809084415435791</v>
      </c>
      <c r="AK42" s="67">
        <v>4.285846307319531</v>
      </c>
      <c r="AL42" s="29">
        <v>0.71909813416303092</v>
      </c>
      <c r="AM42" s="21"/>
      <c r="AN42" s="67">
        <v>17.818920135498047</v>
      </c>
      <c r="AO42" s="29">
        <v>2.3456621170043945</v>
      </c>
      <c r="AP42" s="67">
        <v>10.905587196350098</v>
      </c>
      <c r="AQ42" s="29">
        <v>1.4468206167221069</v>
      </c>
      <c r="AR42" s="67">
        <v>13.347415924072266</v>
      </c>
      <c r="AS42" s="29">
        <v>1.5098884105682373</v>
      </c>
      <c r="AT42" s="67">
        <v>14.42929230270637</v>
      </c>
      <c r="AU42" s="29">
        <v>1.5381887062454136</v>
      </c>
      <c r="AV42" s="21"/>
      <c r="AW42" s="67">
        <v>24.890674591064453</v>
      </c>
      <c r="AX42" s="29">
        <v>1.5993554592132568</v>
      </c>
      <c r="AY42" s="67">
        <v>22.310152053833008</v>
      </c>
      <c r="AZ42" s="29">
        <v>1.2952629327774048</v>
      </c>
      <c r="BA42" s="67">
        <v>16.831865310668945</v>
      </c>
      <c r="BB42" s="29">
        <v>1.0124286413192749</v>
      </c>
      <c r="BC42" s="67">
        <v>20.026230703595584</v>
      </c>
      <c r="BD42" s="29">
        <v>1.2513874686145483</v>
      </c>
    </row>
    <row r="43" spans="1:56" s="15" customFormat="1" ht="26.25" thickBot="1" x14ac:dyDescent="0.25">
      <c r="A43" s="54"/>
      <c r="B43" s="55" t="s">
        <v>39</v>
      </c>
      <c r="C43" s="80"/>
      <c r="D43" s="68">
        <v>20.666715621948242</v>
      </c>
      <c r="E43" s="78">
        <v>0.28975829482078552</v>
      </c>
      <c r="F43" s="68">
        <v>19.238883972167969</v>
      </c>
      <c r="G43" s="78">
        <v>0.21067464351654053</v>
      </c>
      <c r="H43" s="68">
        <v>18.659900665283203</v>
      </c>
      <c r="I43" s="78">
        <v>0.18988904356956482</v>
      </c>
      <c r="J43" s="68">
        <v>17.9478022195097</v>
      </c>
      <c r="K43" s="78">
        <v>0.17524373635411386</v>
      </c>
      <c r="L43" s="54"/>
      <c r="M43" s="68">
        <v>29.228195190429688</v>
      </c>
      <c r="N43" s="78">
        <v>0.34199213981628418</v>
      </c>
      <c r="O43" s="68">
        <v>21.540548324584961</v>
      </c>
      <c r="P43" s="78">
        <v>0.28512173891067505</v>
      </c>
      <c r="Q43" s="68">
        <v>18.157083511352539</v>
      </c>
      <c r="R43" s="78">
        <v>0.23607537150382996</v>
      </c>
      <c r="S43" s="68">
        <v>16.870284628241226</v>
      </c>
      <c r="T43" s="78">
        <v>0.21186357452413615</v>
      </c>
      <c r="U43" s="51"/>
      <c r="V43" s="68">
        <v>60.739959716796875</v>
      </c>
      <c r="W43" s="78">
        <v>0.49409344792366028</v>
      </c>
      <c r="X43" s="68">
        <v>61.234794616699219</v>
      </c>
      <c r="Y43" s="78">
        <v>0.34610658884048462</v>
      </c>
      <c r="Z43" s="68">
        <v>58.472366333007812</v>
      </c>
      <c r="AA43" s="78">
        <v>0.32598939538002014</v>
      </c>
      <c r="AB43" s="68">
        <v>56.58511366138783</v>
      </c>
      <c r="AC43" s="78">
        <v>0.31229565002754717</v>
      </c>
      <c r="AD43" s="54"/>
      <c r="AE43" s="68">
        <v>15.175357818603516</v>
      </c>
      <c r="AF43" s="78">
        <v>0.38838711380958557</v>
      </c>
      <c r="AG43" s="68">
        <v>13.550898551940918</v>
      </c>
      <c r="AH43" s="78">
        <v>0.3254028856754303</v>
      </c>
      <c r="AI43" s="68">
        <v>12.316463470458984</v>
      </c>
      <c r="AJ43" s="78">
        <v>0.28414186835289001</v>
      </c>
      <c r="AK43" s="68">
        <v>12.013780930015526</v>
      </c>
      <c r="AL43" s="78">
        <v>0.28040083783907921</v>
      </c>
      <c r="AM43" s="54"/>
      <c r="AN43" s="68">
        <v>22.929473876953125</v>
      </c>
      <c r="AO43" s="78">
        <v>0.49520960450172424</v>
      </c>
      <c r="AP43" s="68">
        <v>21.210657119750977</v>
      </c>
      <c r="AQ43" s="78">
        <v>0.44509497284889221</v>
      </c>
      <c r="AR43" s="68">
        <v>21.217252731323242</v>
      </c>
      <c r="AS43" s="78">
        <v>0.36192384362220764</v>
      </c>
      <c r="AT43" s="68">
        <v>20.476916829344972</v>
      </c>
      <c r="AU43" s="78">
        <v>0.37736469155451047</v>
      </c>
      <c r="AV43" s="54"/>
      <c r="AW43" s="68">
        <v>24.829696655273438</v>
      </c>
      <c r="AX43" s="78">
        <v>0.72739213705062866</v>
      </c>
      <c r="AY43" s="68">
        <v>23.316947937011719</v>
      </c>
      <c r="AZ43" s="78">
        <v>0.3568040132522583</v>
      </c>
      <c r="BA43" s="68">
        <v>23.350738525390625</v>
      </c>
      <c r="BB43" s="78">
        <v>0.3307722806930542</v>
      </c>
      <c r="BC43" s="68">
        <v>21.748874713572576</v>
      </c>
      <c r="BD43" s="78">
        <v>0.30989564876116399</v>
      </c>
    </row>
    <row r="44" spans="1:56" s="11" customFormat="1" ht="13.5" thickTop="1" x14ac:dyDescent="0.2">
      <c r="B44" s="121" t="s">
        <v>96</v>
      </c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</row>
    <row r="45" spans="1:56" x14ac:dyDescent="0.2">
      <c r="A45" s="13"/>
      <c r="B45" s="121" t="s">
        <v>125</v>
      </c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</row>
    <row r="46" spans="1:56" x14ac:dyDescent="0.2"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</row>
    <row r="47" spans="1:56" x14ac:dyDescent="0.2"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</row>
    <row r="48" spans="1:56" x14ac:dyDescent="0.2"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</row>
    <row r="49" spans="4:56" x14ac:dyDescent="0.2"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</row>
    <row r="50" spans="4:56" x14ac:dyDescent="0.2"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</row>
    <row r="51" spans="4:56" x14ac:dyDescent="0.2"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</row>
    <row r="52" spans="4:56" x14ac:dyDescent="0.2"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</row>
    <row r="53" spans="4:56" x14ac:dyDescent="0.2"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</row>
    <row r="54" spans="4:56" x14ac:dyDescent="0.2"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</row>
    <row r="55" spans="4:56" x14ac:dyDescent="0.2"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</row>
    <row r="56" spans="4:56" x14ac:dyDescent="0.2"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</row>
    <row r="57" spans="4:56" x14ac:dyDescent="0.2"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</row>
    <row r="58" spans="4:56" x14ac:dyDescent="0.2"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</row>
    <row r="59" spans="4:56" x14ac:dyDescent="0.2"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</row>
    <row r="60" spans="4:56" x14ac:dyDescent="0.2"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</row>
    <row r="61" spans="4:56" x14ac:dyDescent="0.2"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</row>
    <row r="62" spans="4:56" x14ac:dyDescent="0.2"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</row>
    <row r="63" spans="4:56" x14ac:dyDescent="0.2"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</row>
    <row r="64" spans="4:56" x14ac:dyDescent="0.2"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</row>
    <row r="65" spans="4:56" x14ac:dyDescent="0.2"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</row>
    <row r="66" spans="4:56" x14ac:dyDescent="0.2"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</row>
    <row r="67" spans="4:56" x14ac:dyDescent="0.2"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</row>
    <row r="68" spans="4:56" x14ac:dyDescent="0.2"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</row>
    <row r="69" spans="4:56" x14ac:dyDescent="0.2"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</row>
    <row r="70" spans="4:56" x14ac:dyDescent="0.2"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</row>
    <row r="71" spans="4:56" x14ac:dyDescent="0.2"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</row>
    <row r="72" spans="4:56" x14ac:dyDescent="0.2"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</row>
    <row r="73" spans="4:56" x14ac:dyDescent="0.2"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</row>
    <row r="74" spans="4:56" x14ac:dyDescent="0.2"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</row>
    <row r="75" spans="4:56" x14ac:dyDescent="0.2"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</row>
    <row r="76" spans="4:56" x14ac:dyDescent="0.2"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</row>
    <row r="77" spans="4:56" x14ac:dyDescent="0.2"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</row>
    <row r="78" spans="4:56" x14ac:dyDescent="0.2"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</row>
    <row r="79" spans="4:56" x14ac:dyDescent="0.2"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</row>
    <row r="80" spans="4:56" x14ac:dyDescent="0.2"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</row>
    <row r="81" spans="4:56" x14ac:dyDescent="0.2"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</row>
    <row r="82" spans="4:56" x14ac:dyDescent="0.2"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</row>
    <row r="83" spans="4:56" x14ac:dyDescent="0.2"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</row>
    <row r="84" spans="4:56" x14ac:dyDescent="0.2"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</row>
    <row r="85" spans="4:56" x14ac:dyDescent="0.2"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</row>
    <row r="86" spans="4:56" x14ac:dyDescent="0.2"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</row>
    <row r="87" spans="4:56" x14ac:dyDescent="0.2"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</row>
    <row r="88" spans="4:56" x14ac:dyDescent="0.2"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</row>
    <row r="89" spans="4:56" x14ac:dyDescent="0.2"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</row>
    <row r="90" spans="4:56" x14ac:dyDescent="0.2"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</row>
    <row r="91" spans="4:56" x14ac:dyDescent="0.2"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</row>
    <row r="92" spans="4:56" x14ac:dyDescent="0.2"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</row>
    <row r="93" spans="4:56" x14ac:dyDescent="0.2"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</row>
    <row r="94" spans="4:56" x14ac:dyDescent="0.2"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</row>
    <row r="95" spans="4:56" x14ac:dyDescent="0.2"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92"/>
      <c r="BD95" s="92"/>
    </row>
    <row r="96" spans="4:56" x14ac:dyDescent="0.2"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  <c r="AU96" s="92"/>
      <c r="AV96" s="92"/>
      <c r="AW96" s="92"/>
      <c r="AX96" s="92"/>
      <c r="AY96" s="92"/>
      <c r="AZ96" s="92"/>
      <c r="BA96" s="92"/>
      <c r="BB96" s="92"/>
      <c r="BC96" s="92"/>
      <c r="BD96" s="92"/>
    </row>
    <row r="97" spans="4:56" x14ac:dyDescent="0.2"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</row>
    <row r="98" spans="4:56" x14ac:dyDescent="0.2"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</row>
    <row r="99" spans="4:56" x14ac:dyDescent="0.2"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</row>
    <row r="100" spans="4:56" x14ac:dyDescent="0.2"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</row>
    <row r="101" spans="4:56" x14ac:dyDescent="0.2"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</row>
    <row r="102" spans="4:56" x14ac:dyDescent="0.2"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  <c r="AV102" s="92"/>
      <c r="AW102" s="92"/>
      <c r="AX102" s="92"/>
      <c r="AY102" s="92"/>
      <c r="AZ102" s="92"/>
      <c r="BA102" s="92"/>
      <c r="BB102" s="92"/>
      <c r="BC102" s="92"/>
      <c r="BD102" s="92"/>
    </row>
    <row r="103" spans="4:56" x14ac:dyDescent="0.2"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</row>
    <row r="104" spans="4:56" x14ac:dyDescent="0.2"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</row>
    <row r="105" spans="4:56" x14ac:dyDescent="0.2"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  <c r="AU105" s="92"/>
      <c r="AV105" s="92"/>
      <c r="AW105" s="92"/>
      <c r="AX105" s="92"/>
      <c r="AY105" s="92"/>
      <c r="AZ105" s="92"/>
      <c r="BA105" s="92"/>
      <c r="BB105" s="92"/>
      <c r="BC105" s="92"/>
      <c r="BD105" s="92"/>
    </row>
    <row r="106" spans="4:56" x14ac:dyDescent="0.2"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92"/>
      <c r="BD106" s="92"/>
    </row>
    <row r="107" spans="4:56" x14ac:dyDescent="0.2"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  <c r="AV107" s="92"/>
      <c r="AW107" s="92"/>
      <c r="AX107" s="92"/>
      <c r="AY107" s="92"/>
      <c r="AZ107" s="92"/>
      <c r="BA107" s="92"/>
      <c r="BB107" s="92"/>
      <c r="BC107" s="92"/>
      <c r="BD107" s="92"/>
    </row>
    <row r="108" spans="4:56" x14ac:dyDescent="0.2"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</row>
    <row r="109" spans="4:56" x14ac:dyDescent="0.2"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</row>
    <row r="110" spans="4:56" x14ac:dyDescent="0.2"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  <c r="AU110" s="92"/>
      <c r="AV110" s="92"/>
      <c r="AW110" s="92"/>
      <c r="AX110" s="92"/>
      <c r="AY110" s="92"/>
      <c r="AZ110" s="92"/>
      <c r="BA110" s="92"/>
      <c r="BB110" s="92"/>
      <c r="BC110" s="92"/>
      <c r="BD110" s="92"/>
    </row>
    <row r="111" spans="4:56" x14ac:dyDescent="0.2"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  <c r="AU111" s="92"/>
      <c r="AV111" s="92"/>
      <c r="AW111" s="92"/>
      <c r="AX111" s="92"/>
      <c r="AY111" s="92"/>
      <c r="AZ111" s="92"/>
      <c r="BA111" s="92"/>
      <c r="BB111" s="92"/>
      <c r="BC111" s="92"/>
      <c r="BD111" s="92"/>
    </row>
    <row r="112" spans="4:56" x14ac:dyDescent="0.2"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  <c r="AU112" s="92"/>
      <c r="AV112" s="92"/>
      <c r="AW112" s="92"/>
      <c r="AX112" s="92"/>
      <c r="AY112" s="92"/>
      <c r="AZ112" s="92"/>
      <c r="BA112" s="92"/>
      <c r="BB112" s="92"/>
      <c r="BC112" s="92"/>
      <c r="BD112" s="92"/>
    </row>
    <row r="113" spans="4:56" x14ac:dyDescent="0.2"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  <c r="AU113" s="92"/>
      <c r="AV113" s="92"/>
      <c r="AW113" s="92"/>
      <c r="AX113" s="92"/>
      <c r="AY113" s="92"/>
      <c r="AZ113" s="92"/>
      <c r="BA113" s="92"/>
      <c r="BB113" s="92"/>
      <c r="BC113" s="92"/>
      <c r="BD113" s="92"/>
    </row>
    <row r="114" spans="4:56" x14ac:dyDescent="0.2"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  <c r="AU114" s="92"/>
      <c r="AV114" s="92"/>
      <c r="AW114" s="92"/>
      <c r="AX114" s="92"/>
      <c r="AY114" s="92"/>
      <c r="AZ114" s="92"/>
      <c r="BA114" s="92"/>
      <c r="BB114" s="92"/>
      <c r="BC114" s="92"/>
      <c r="BD114" s="92"/>
    </row>
  </sheetData>
  <mergeCells count="35">
    <mergeCell ref="BA9:BB9"/>
    <mergeCell ref="AG9:AH9"/>
    <mergeCell ref="AP9:AQ9"/>
    <mergeCell ref="AY9:AZ9"/>
    <mergeCell ref="Q9:R9"/>
    <mergeCell ref="Z9:AA9"/>
    <mergeCell ref="AI9:AJ9"/>
    <mergeCell ref="AR9:AS9"/>
    <mergeCell ref="AE8:AL8"/>
    <mergeCell ref="AN8:AU8"/>
    <mergeCell ref="AW8:BD8"/>
    <mergeCell ref="B44:U44"/>
    <mergeCell ref="B45:U45"/>
    <mergeCell ref="AT9:AU9"/>
    <mergeCell ref="BC9:BD9"/>
    <mergeCell ref="AW9:AX9"/>
    <mergeCell ref="AK9:AL9"/>
    <mergeCell ref="AN9:AO9"/>
    <mergeCell ref="AE9:AF9"/>
    <mergeCell ref="S9:T9"/>
    <mergeCell ref="V9:W9"/>
    <mergeCell ref="AB9:AC9"/>
    <mergeCell ref="O9:P9"/>
    <mergeCell ref="X9:Y9"/>
    <mergeCell ref="B6:AC6"/>
    <mergeCell ref="B7:AC7"/>
    <mergeCell ref="B8:B10"/>
    <mergeCell ref="D8:K8"/>
    <mergeCell ref="M8:U8"/>
    <mergeCell ref="V8:AC8"/>
    <mergeCell ref="M9:N9"/>
    <mergeCell ref="D9:E9"/>
    <mergeCell ref="J9:K9"/>
    <mergeCell ref="F9:G9"/>
    <mergeCell ref="H9:I9"/>
  </mergeCells>
  <pageMargins left="0.25" right="0.25" top="0.75" bottom="0.75" header="0.3" footer="0.3"/>
  <pageSetup scale="67" orientation="landscape" verticalDpi="0" r:id="rId1"/>
  <colBreaks count="1" manualBreakCount="1">
    <brk id="21" max="4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51"/>
  <sheetViews>
    <sheetView showGridLines="0" zoomScale="85" zoomScaleNormal="85" zoomScaleSheetLayoutView="100" workbookViewId="0"/>
  </sheetViews>
  <sheetFormatPr baseColWidth="10" defaultColWidth="11.42578125" defaultRowHeight="12.75" x14ac:dyDescent="0.2"/>
  <cols>
    <col min="1" max="1" width="1.140625" style="24" customWidth="1"/>
    <col min="2" max="2" width="77.28515625" style="24" bestFit="1" customWidth="1"/>
    <col min="3" max="10" width="10.7109375" style="24" customWidth="1"/>
    <col min="11" max="16384" width="11.42578125" style="24"/>
  </cols>
  <sheetData>
    <row r="5" spans="1:10" ht="25.5" customHeight="1" x14ac:dyDescent="0.25">
      <c r="B5" s="124" t="s">
        <v>110</v>
      </c>
      <c r="C5" s="124"/>
      <c r="D5" s="124"/>
      <c r="E5" s="124"/>
      <c r="F5" s="124"/>
      <c r="G5" s="124"/>
      <c r="H5" s="124"/>
      <c r="I5" s="124"/>
      <c r="J5" s="124"/>
    </row>
    <row r="6" spans="1:10" ht="15.75" customHeight="1" thickBot="1" x14ac:dyDescent="0.25">
      <c r="A6" s="31"/>
      <c r="B6" s="125" t="s">
        <v>106</v>
      </c>
      <c r="C6" s="125"/>
      <c r="D6" s="125"/>
      <c r="E6" s="125"/>
      <c r="F6" s="125"/>
      <c r="G6" s="125"/>
      <c r="H6" s="125"/>
      <c r="I6" s="125"/>
      <c r="J6" s="125"/>
    </row>
    <row r="7" spans="1:10" ht="39.75" customHeight="1" thickTop="1" x14ac:dyDescent="0.2">
      <c r="A7" s="65"/>
      <c r="B7" s="126" t="s">
        <v>53</v>
      </c>
      <c r="C7" s="128">
        <v>2010</v>
      </c>
      <c r="D7" s="128"/>
      <c r="E7" s="128">
        <v>2012</v>
      </c>
      <c r="F7" s="128"/>
      <c r="G7" s="128">
        <v>2014</v>
      </c>
      <c r="H7" s="128"/>
      <c r="I7" s="128">
        <v>2015</v>
      </c>
      <c r="J7" s="128"/>
    </row>
    <row r="8" spans="1:10" ht="40.15" customHeight="1" thickBot="1" x14ac:dyDescent="0.25">
      <c r="A8" s="64"/>
      <c r="B8" s="127"/>
      <c r="C8" s="63" t="s">
        <v>38</v>
      </c>
      <c r="D8" s="63" t="s">
        <v>55</v>
      </c>
      <c r="E8" s="90" t="s">
        <v>38</v>
      </c>
      <c r="F8" s="90" t="s">
        <v>55</v>
      </c>
      <c r="G8" s="90" t="s">
        <v>38</v>
      </c>
      <c r="H8" s="90" t="s">
        <v>55</v>
      </c>
      <c r="I8" s="63" t="s">
        <v>38</v>
      </c>
      <c r="J8" s="63" t="s">
        <v>55</v>
      </c>
    </row>
    <row r="9" spans="1:10" x14ac:dyDescent="0.2">
      <c r="B9" s="61" t="s">
        <v>4</v>
      </c>
      <c r="I9"/>
      <c r="J9"/>
    </row>
    <row r="10" spans="1:10" x14ac:dyDescent="0.2">
      <c r="B10" s="26" t="s">
        <v>50</v>
      </c>
      <c r="C10" s="27">
        <v>10.186272621154785</v>
      </c>
      <c r="D10" s="28">
        <v>0.28733652830123901</v>
      </c>
      <c r="E10" s="27">
        <v>8.7877635955810547</v>
      </c>
      <c r="F10" s="28">
        <v>0.21380476653575897</v>
      </c>
      <c r="G10" s="27">
        <v>8.4379600000000003</v>
      </c>
      <c r="H10" s="28">
        <v>0.24718000000000001</v>
      </c>
      <c r="I10" s="27">
        <v>8.1714435191739074</v>
      </c>
      <c r="J10" s="28">
        <v>0.19205442056267971</v>
      </c>
    </row>
    <row r="11" spans="1:10" x14ac:dyDescent="0.2">
      <c r="B11" s="26" t="s">
        <v>49</v>
      </c>
      <c r="C11" s="27">
        <v>28.714757919311523</v>
      </c>
      <c r="D11" s="28">
        <v>0.45174494385719299</v>
      </c>
      <c r="E11" s="27">
        <v>27.595016479492188</v>
      </c>
      <c r="F11" s="28">
        <v>0.30578950047492981</v>
      </c>
      <c r="G11" s="27">
        <v>27.191870000000002</v>
      </c>
      <c r="H11" s="28">
        <v>0.26367000000000002</v>
      </c>
      <c r="I11" s="27">
        <v>26.103290291309577</v>
      </c>
      <c r="J11" s="28">
        <v>0.26760908721859272</v>
      </c>
    </row>
    <row r="12" spans="1:10" x14ac:dyDescent="0.2">
      <c r="B12" s="26" t="s">
        <v>48</v>
      </c>
      <c r="C12" s="27">
        <v>21.072023391723633</v>
      </c>
      <c r="D12" s="28">
        <v>0.41674357652664185</v>
      </c>
      <c r="E12" s="27">
        <v>18.47998046875</v>
      </c>
      <c r="F12" s="28">
        <v>0.36395308375358582</v>
      </c>
      <c r="G12" s="27">
        <v>17.68449</v>
      </c>
      <c r="H12" s="28">
        <v>0.32747999999999999</v>
      </c>
      <c r="I12" s="27">
        <v>17.119309855033539</v>
      </c>
      <c r="J12" s="28">
        <v>0.29909889492991326</v>
      </c>
    </row>
    <row r="13" spans="1:10" ht="14.25" x14ac:dyDescent="0.2">
      <c r="B13" s="62" t="s">
        <v>86</v>
      </c>
      <c r="C13" s="27"/>
      <c r="D13" s="28"/>
      <c r="E13" s="27"/>
      <c r="F13" s="28"/>
      <c r="G13" s="27"/>
      <c r="H13" s="28"/>
      <c r="I13" s="27"/>
      <c r="J13" s="28"/>
    </row>
    <row r="14" spans="1:10" x14ac:dyDescent="0.2">
      <c r="B14" s="25" t="s">
        <v>73</v>
      </c>
      <c r="C14" s="27">
        <v>30.526008963861241</v>
      </c>
      <c r="D14" s="28">
        <v>0.51402000000000003</v>
      </c>
      <c r="E14" s="27">
        <v>40.775648195797096</v>
      </c>
      <c r="F14" s="28">
        <v>0.35167999999999999</v>
      </c>
      <c r="G14" s="27">
        <v>43.46443</v>
      </c>
      <c r="H14" s="28">
        <v>0.33218999999999999</v>
      </c>
      <c r="I14" s="27">
        <v>44.92273418662348</v>
      </c>
      <c r="J14" s="28">
        <v>0.32070968591423932</v>
      </c>
    </row>
    <row r="15" spans="1:10" x14ac:dyDescent="0.2">
      <c r="B15" s="25" t="s">
        <v>46</v>
      </c>
      <c r="C15" s="27">
        <v>31.773028329450291</v>
      </c>
      <c r="D15" s="28">
        <v>0.33191999999999999</v>
      </c>
      <c r="E15" s="27">
        <v>32.057139845355536</v>
      </c>
      <c r="F15" s="28">
        <v>0.33565</v>
      </c>
      <c r="G15" s="27">
        <v>33.957430000000002</v>
      </c>
      <c r="H15" s="28">
        <v>0.30689</v>
      </c>
      <c r="I15" s="27">
        <v>34.747169984937734</v>
      </c>
      <c r="J15" s="28">
        <v>0.313574577508621</v>
      </c>
    </row>
    <row r="16" spans="1:10" x14ac:dyDescent="0.2">
      <c r="B16" s="25" t="s">
        <v>74</v>
      </c>
      <c r="C16" s="27">
        <v>5.575381419631622</v>
      </c>
      <c r="D16" s="28">
        <v>0.14493</v>
      </c>
      <c r="E16" s="27">
        <v>5.8138732897599121</v>
      </c>
      <c r="F16" s="28">
        <v>0.14746000000000001</v>
      </c>
      <c r="G16" s="27">
        <v>5.7411399999999997</v>
      </c>
      <c r="H16" s="28">
        <v>0.12855</v>
      </c>
      <c r="I16" s="27">
        <v>5.5516489618668876</v>
      </c>
      <c r="J16" s="28">
        <v>0.12346998608003855</v>
      </c>
    </row>
    <row r="17" spans="2:10" x14ac:dyDescent="0.2">
      <c r="B17" s="25" t="s">
        <v>75</v>
      </c>
      <c r="C17" s="27">
        <v>1.7366683456981304</v>
      </c>
      <c r="D17" s="28">
        <v>0.19601000000000002</v>
      </c>
      <c r="E17" s="27">
        <v>0.79658766785783885</v>
      </c>
      <c r="F17" s="28">
        <v>4.3900000000000002E-2</v>
      </c>
      <c r="G17" s="27">
        <v>1.1230800000000001</v>
      </c>
      <c r="H17" s="28">
        <v>7.0129999999999998E-2</v>
      </c>
      <c r="I17" s="27">
        <v>1.1762480096112284</v>
      </c>
      <c r="J17" s="28">
        <v>8.2380610071300889E-2</v>
      </c>
    </row>
    <row r="18" spans="2:10" x14ac:dyDescent="0.2">
      <c r="B18" s="25" t="s">
        <v>76</v>
      </c>
      <c r="C18" s="27">
        <v>0.93675079833873565</v>
      </c>
      <c r="D18" s="28">
        <v>7.3499999999999996E-2</v>
      </c>
      <c r="E18" s="27">
        <v>0.85416392767491589</v>
      </c>
      <c r="F18" s="28">
        <v>6.3539999999999999E-2</v>
      </c>
      <c r="G18" s="27">
        <v>0.96235000000000004</v>
      </c>
      <c r="H18" s="28">
        <v>7.2150000000000006E-2</v>
      </c>
      <c r="I18" s="27">
        <v>0.94615277687705723</v>
      </c>
      <c r="J18" s="28">
        <v>6.9857990977279169E-2</v>
      </c>
    </row>
    <row r="19" spans="2:10" x14ac:dyDescent="0.2">
      <c r="B19" s="25" t="s">
        <v>77</v>
      </c>
      <c r="C19" s="27">
        <v>0.87108323439898194</v>
      </c>
      <c r="D19" s="28">
        <v>4.7030000000000002E-2</v>
      </c>
      <c r="E19" s="27">
        <v>0.94409023205705622</v>
      </c>
      <c r="F19" s="28">
        <v>5.45E-2</v>
      </c>
      <c r="G19" s="27">
        <v>0.95835999999999999</v>
      </c>
      <c r="H19" s="28">
        <v>4.2599999999999999E-2</v>
      </c>
      <c r="I19" s="27">
        <v>1.240600586590251</v>
      </c>
      <c r="J19" s="28">
        <v>5.0290885462543913E-2</v>
      </c>
    </row>
    <row r="20" spans="2:10" x14ac:dyDescent="0.2">
      <c r="B20" s="25" t="s">
        <v>80</v>
      </c>
      <c r="C20" s="27">
        <v>2.5480168908138316</v>
      </c>
      <c r="D20" s="28">
        <v>0.33657000000000004</v>
      </c>
      <c r="E20" s="27">
        <v>1.8343037877861628</v>
      </c>
      <c r="F20" s="28">
        <v>6.1629999999999997E-2</v>
      </c>
      <c r="G20" s="27">
        <v>1.79298</v>
      </c>
      <c r="H20" s="28">
        <v>5.6309999999999999E-2</v>
      </c>
      <c r="I20" s="27">
        <v>1.7591799914239956</v>
      </c>
      <c r="J20" s="28">
        <v>5.0973879385065139E-2</v>
      </c>
    </row>
    <row r="21" spans="2:10" x14ac:dyDescent="0.2">
      <c r="B21" s="25" t="s">
        <v>78</v>
      </c>
      <c r="C21" s="27">
        <v>1.41163917740431</v>
      </c>
      <c r="D21" s="28">
        <v>8.6730000000000002E-2</v>
      </c>
      <c r="E21" s="27">
        <v>1.7412277228067126</v>
      </c>
      <c r="F21" s="28">
        <v>0.11098</v>
      </c>
      <c r="G21" s="27">
        <v>1.0980800000000002</v>
      </c>
      <c r="H21" s="28">
        <v>5.7669999999999999E-2</v>
      </c>
      <c r="I21" s="27">
        <v>1.1322746275389861</v>
      </c>
      <c r="J21" s="28">
        <v>7.4015135130135259E-2</v>
      </c>
    </row>
    <row r="22" spans="2:10" x14ac:dyDescent="0.2">
      <c r="B22" s="62" t="s">
        <v>2</v>
      </c>
      <c r="C22" s="27"/>
      <c r="D22" s="28"/>
      <c r="E22" s="27"/>
      <c r="F22" s="28"/>
      <c r="G22" s="27"/>
      <c r="H22" s="28"/>
      <c r="I22" s="27"/>
      <c r="J22" s="28"/>
    </row>
    <row r="23" spans="2:10" x14ac:dyDescent="0.2">
      <c r="B23" s="26" t="s">
        <v>44</v>
      </c>
      <c r="C23" s="27">
        <v>62.185565948486328</v>
      </c>
      <c r="D23" s="28">
        <v>0.36194267868995667</v>
      </c>
      <c r="E23" s="27">
        <v>63.125846862792969</v>
      </c>
      <c r="F23" s="28">
        <v>0.35672223567962646</v>
      </c>
      <c r="G23" s="27">
        <v>60.434780000000003</v>
      </c>
      <c r="H23" s="28">
        <v>0.34627000000000002</v>
      </c>
      <c r="I23" s="27">
        <v>58.122823231973143</v>
      </c>
      <c r="J23" s="28">
        <v>0.32793982636858648</v>
      </c>
    </row>
    <row r="24" spans="2:10" x14ac:dyDescent="0.2">
      <c r="B24" s="26" t="s">
        <v>43</v>
      </c>
      <c r="C24" s="27">
        <v>52.637725830078125</v>
      </c>
      <c r="D24" s="28">
        <v>0.73260080814361572</v>
      </c>
      <c r="E24" s="27">
        <v>51.195365905761719</v>
      </c>
      <c r="F24" s="28">
        <v>0.43355202674865723</v>
      </c>
      <c r="G24" s="27">
        <v>49.077260000000003</v>
      </c>
      <c r="H24" s="28">
        <v>0.41149000000000002</v>
      </c>
      <c r="I24" s="27">
        <v>46.146394046765302</v>
      </c>
      <c r="J24" s="28">
        <v>0.39215179019806301</v>
      </c>
    </row>
    <row r="25" spans="2:10" x14ac:dyDescent="0.2">
      <c r="B25" s="26" t="s">
        <v>63</v>
      </c>
      <c r="C25" s="27">
        <v>28.789758682250977</v>
      </c>
      <c r="D25" s="28">
        <v>0.77503097057342529</v>
      </c>
      <c r="E25" s="27">
        <v>26.468709945678711</v>
      </c>
      <c r="F25" s="28">
        <v>0.59471076726913452</v>
      </c>
      <c r="G25" s="27">
        <v>17.18262</v>
      </c>
      <c r="H25" s="28">
        <v>0.48904999999999998</v>
      </c>
      <c r="I25" s="27">
        <v>14.590633942959435</v>
      </c>
      <c r="J25" s="28">
        <v>0.42236218676977916</v>
      </c>
    </row>
    <row r="26" spans="2:10" x14ac:dyDescent="0.2">
      <c r="B26" s="62" t="s">
        <v>97</v>
      </c>
      <c r="C26" s="27"/>
      <c r="D26" s="28"/>
      <c r="E26" s="27"/>
      <c r="F26" s="28"/>
      <c r="G26" s="27"/>
      <c r="H26" s="28"/>
      <c r="I26" s="27"/>
      <c r="J26" s="28"/>
    </row>
    <row r="27" spans="2:10" x14ac:dyDescent="0.2">
      <c r="B27" s="25" t="s">
        <v>64</v>
      </c>
      <c r="C27" s="27">
        <v>4.7825675010681152</v>
      </c>
      <c r="D27" s="28">
        <v>0.22676989436149597</v>
      </c>
      <c r="E27" s="27">
        <v>3.5882081985473633</v>
      </c>
      <c r="F27" s="28">
        <v>0.17273439466953278</v>
      </c>
      <c r="G27" s="27">
        <v>3.26641</v>
      </c>
      <c r="H27" s="28">
        <v>0.14305999999999999</v>
      </c>
      <c r="I27" s="27">
        <v>3.1167652642942389</v>
      </c>
      <c r="J27" s="28">
        <v>0.14448137396457711</v>
      </c>
    </row>
    <row r="28" spans="2:10" x14ac:dyDescent="0.2">
      <c r="B28" s="25" t="s">
        <v>57</v>
      </c>
      <c r="C28" s="27">
        <v>2.5028960704803467</v>
      </c>
      <c r="D28" s="28">
        <v>0.19840516149997711</v>
      </c>
      <c r="E28" s="27">
        <v>1.9986206293106079</v>
      </c>
      <c r="F28" s="28">
        <v>0.14496411383152008</v>
      </c>
      <c r="G28" s="27">
        <v>1.6518600000000001</v>
      </c>
      <c r="H28" s="28">
        <v>0.10339</v>
      </c>
      <c r="I28" s="27">
        <v>1.589928198808332</v>
      </c>
      <c r="J28" s="28">
        <v>0.10877716969124047</v>
      </c>
    </row>
    <row r="29" spans="2:10" x14ac:dyDescent="0.2">
      <c r="B29" s="25" t="s">
        <v>58</v>
      </c>
      <c r="C29" s="27">
        <v>1.8879996538162231</v>
      </c>
      <c r="D29" s="28">
        <v>0.13445585966110229</v>
      </c>
      <c r="E29" s="27">
        <v>1.6407588720321655</v>
      </c>
      <c r="F29" s="28">
        <v>0.10968074202537537</v>
      </c>
      <c r="G29" s="27">
        <v>1.6632399999999998</v>
      </c>
      <c r="H29" s="28">
        <v>0.10451000000000001</v>
      </c>
      <c r="I29" s="27">
        <v>1.7332524218708887</v>
      </c>
      <c r="J29" s="28">
        <v>0.11741535069770397</v>
      </c>
    </row>
    <row r="30" spans="2:10" x14ac:dyDescent="0.2">
      <c r="B30" s="25" t="s">
        <v>42</v>
      </c>
      <c r="C30" s="27">
        <v>10.534426689147949</v>
      </c>
      <c r="D30" s="28">
        <v>0.30539447069168091</v>
      </c>
      <c r="E30" s="27">
        <v>9.6843948364257812</v>
      </c>
      <c r="F30" s="28">
        <v>0.27338325977325439</v>
      </c>
      <c r="G30" s="27">
        <v>8.5008600000000012</v>
      </c>
      <c r="H30" s="28">
        <v>0.23976</v>
      </c>
      <c r="I30" s="27">
        <v>8.2003642498892049</v>
      </c>
      <c r="J30" s="28">
        <v>0.2226912948260264</v>
      </c>
    </row>
    <row r="31" spans="2:10" x14ac:dyDescent="0.2">
      <c r="B31" s="62" t="s">
        <v>1</v>
      </c>
      <c r="C31" s="27"/>
      <c r="D31" s="28"/>
      <c r="E31" s="27"/>
      <c r="F31" s="28"/>
      <c r="G31" s="27"/>
      <c r="H31" s="28"/>
      <c r="I31" s="27"/>
      <c r="J31" s="28"/>
    </row>
    <row r="32" spans="2:10" x14ac:dyDescent="0.2">
      <c r="B32" s="25" t="s">
        <v>59</v>
      </c>
      <c r="C32" s="27">
        <v>9.2339820861816406</v>
      </c>
      <c r="D32" s="28">
        <v>0.46623790264129639</v>
      </c>
      <c r="E32" s="27">
        <v>8.7754306793212891</v>
      </c>
      <c r="F32" s="28">
        <v>0.46049147844314575</v>
      </c>
      <c r="G32" s="27">
        <v>8.2177100000000003</v>
      </c>
      <c r="H32" s="28">
        <v>0.33668999999999999</v>
      </c>
      <c r="I32" s="27">
        <v>7.5688654513957481</v>
      </c>
      <c r="J32" s="28">
        <v>0.34461928738797176</v>
      </c>
    </row>
    <row r="33" spans="1:10" x14ac:dyDescent="0.2">
      <c r="B33" s="25" t="s">
        <v>60</v>
      </c>
      <c r="C33" s="27">
        <v>10.734589576721191</v>
      </c>
      <c r="D33" s="28">
        <v>0.40322136878967285</v>
      </c>
      <c r="E33" s="27">
        <v>9.1149263381958008</v>
      </c>
      <c r="F33" s="28">
        <v>0.37154662609100342</v>
      </c>
      <c r="G33" s="27">
        <v>8.0720200000000002</v>
      </c>
      <c r="H33" s="28">
        <v>0.30874000000000001</v>
      </c>
      <c r="I33" s="27">
        <v>7.0918247023081538</v>
      </c>
      <c r="J33" s="28">
        <v>0.29110923170304631</v>
      </c>
    </row>
    <row r="34" spans="1:10" x14ac:dyDescent="0.2">
      <c r="B34" s="25" t="s">
        <v>61</v>
      </c>
      <c r="C34" s="27">
        <v>0.85608363151550293</v>
      </c>
      <c r="D34" s="28">
        <v>8.6942516267299652E-2</v>
      </c>
      <c r="E34" s="27">
        <v>0.65759724378585815</v>
      </c>
      <c r="F34" s="28">
        <v>7.9569324851036072E-2</v>
      </c>
      <c r="G34" s="27">
        <v>0.64122000000000001</v>
      </c>
      <c r="H34" s="28">
        <v>5.4739999999999997E-2</v>
      </c>
      <c r="I34" s="27">
        <v>0.54742452630586669</v>
      </c>
      <c r="J34" s="28">
        <v>6.6616217850875542E-2</v>
      </c>
    </row>
    <row r="35" spans="1:10" x14ac:dyDescent="0.2">
      <c r="B35" s="25" t="s">
        <v>72</v>
      </c>
      <c r="C35" s="27">
        <v>13.675777435302734</v>
      </c>
      <c r="D35" s="28">
        <v>0.40926817059516907</v>
      </c>
      <c r="E35" s="27">
        <v>12.931127548217773</v>
      </c>
      <c r="F35" s="28">
        <v>0.35354045033454895</v>
      </c>
      <c r="G35" s="27">
        <v>13.41935</v>
      </c>
      <c r="H35" s="28">
        <v>0.32763999999999999</v>
      </c>
      <c r="I35" s="27">
        <v>13.485397908065014</v>
      </c>
      <c r="J35" s="28">
        <v>0.30361214157187932</v>
      </c>
    </row>
    <row r="36" spans="1:10" ht="14.25" x14ac:dyDescent="0.2">
      <c r="B36" s="62" t="s">
        <v>68</v>
      </c>
      <c r="C36" s="27"/>
      <c r="D36" s="28"/>
      <c r="E36" s="27"/>
      <c r="F36" s="28"/>
      <c r="G36" s="27"/>
      <c r="H36" s="28"/>
      <c r="I36" s="27"/>
      <c r="J36" s="28"/>
    </row>
    <row r="37" spans="1:10" x14ac:dyDescent="0.2">
      <c r="B37" s="25" t="s">
        <v>41</v>
      </c>
      <c r="C37" s="27">
        <v>55.709693908691406</v>
      </c>
      <c r="D37" s="28">
        <v>0.71945351362228394</v>
      </c>
      <c r="E37" s="27">
        <v>56.072513580322266</v>
      </c>
      <c r="F37" s="28">
        <v>0.44097834825515747</v>
      </c>
      <c r="G37" s="27">
        <v>57.540420000000005</v>
      </c>
      <c r="H37" s="28">
        <v>0.40064</v>
      </c>
      <c r="I37" s="27">
        <v>58.317542972734273</v>
      </c>
      <c r="J37" s="28">
        <v>0.36627220786464487</v>
      </c>
    </row>
    <row r="38" spans="1:10" x14ac:dyDescent="0.2">
      <c r="B38" s="25" t="s">
        <v>69</v>
      </c>
      <c r="C38" s="27">
        <v>19.460609436035156</v>
      </c>
      <c r="D38" s="28">
        <v>0.2910226583480835</v>
      </c>
      <c r="E38" s="27">
        <v>20.61053466796875</v>
      </c>
      <c r="F38" s="28">
        <v>0.34598147869110107</v>
      </c>
      <c r="G38" s="27">
        <v>19.108840000000001</v>
      </c>
      <c r="H38" s="28">
        <v>0.28192</v>
      </c>
      <c r="I38" s="27">
        <v>19.933582313693154</v>
      </c>
      <c r="J38" s="28">
        <v>0.27451756682223183</v>
      </c>
    </row>
    <row r="39" spans="1:10" x14ac:dyDescent="0.2">
      <c r="B39" s="25" t="s">
        <v>70</v>
      </c>
      <c r="C39" s="27">
        <v>14.037296295166016</v>
      </c>
      <c r="D39" s="28">
        <v>0.72610729932785034</v>
      </c>
      <c r="E39" s="27">
        <v>13.650144577026367</v>
      </c>
      <c r="F39" s="28">
        <v>0.2681935727596283</v>
      </c>
      <c r="G39" s="27">
        <v>13.401750000000002</v>
      </c>
      <c r="H39" s="28">
        <v>0.23535</v>
      </c>
      <c r="I39" s="27">
        <v>13.048802453696592</v>
      </c>
      <c r="J39" s="28">
        <v>0.23288599057621887</v>
      </c>
    </row>
    <row r="40" spans="1:10" ht="13.5" thickBot="1" x14ac:dyDescent="0.25">
      <c r="A40" s="31"/>
      <c r="B40" s="52" t="s">
        <v>71</v>
      </c>
      <c r="C40" s="43">
        <v>10.792400360107422</v>
      </c>
      <c r="D40" s="44">
        <v>0.28784099221229553</v>
      </c>
      <c r="E40" s="43">
        <v>9.666804313659668</v>
      </c>
      <c r="F40" s="44">
        <v>0.230243980884552</v>
      </c>
      <c r="G40" s="43">
        <v>9.9489800000000006</v>
      </c>
      <c r="H40" s="44">
        <v>0.22666</v>
      </c>
      <c r="I40" s="43">
        <v>8.7000722598759808</v>
      </c>
      <c r="J40" s="44">
        <v>0.18868895945251452</v>
      </c>
    </row>
    <row r="41" spans="1:10" ht="13.5" thickTop="1" x14ac:dyDescent="0.2">
      <c r="B41" s="123" t="s">
        <v>87</v>
      </c>
      <c r="C41" s="123"/>
      <c r="D41" s="123"/>
      <c r="E41" s="123"/>
      <c r="F41" s="123"/>
      <c r="G41" s="123"/>
      <c r="H41" s="123"/>
      <c r="I41" s="123">
        <v>19.933582313693154</v>
      </c>
      <c r="J41" s="123">
        <v>0.27451756682223183</v>
      </c>
    </row>
    <row r="42" spans="1:10" x14ac:dyDescent="0.2">
      <c r="B42" s="39" t="s">
        <v>65</v>
      </c>
      <c r="C42" s="39"/>
      <c r="D42" s="39"/>
      <c r="E42" s="89"/>
      <c r="F42" s="89"/>
      <c r="G42" s="93"/>
      <c r="H42" s="93"/>
      <c r="I42" s="39"/>
      <c r="J42" s="39"/>
    </row>
    <row r="43" spans="1:10" s="8" customFormat="1" ht="12.75" customHeight="1" x14ac:dyDescent="0.2">
      <c r="B43" s="122" t="s">
        <v>79</v>
      </c>
      <c r="C43" s="122"/>
      <c r="D43" s="122"/>
      <c r="E43" s="122"/>
      <c r="F43" s="122"/>
      <c r="G43" s="122"/>
      <c r="H43" s="122"/>
      <c r="I43" s="122">
        <v>8.7000722598759808</v>
      </c>
      <c r="J43"/>
    </row>
    <row r="44" spans="1:10" x14ac:dyDescent="0.2">
      <c r="B44" s="23" t="s">
        <v>96</v>
      </c>
    </row>
    <row r="45" spans="1:10" x14ac:dyDescent="0.2">
      <c r="B45" s="35" t="s">
        <v>126</v>
      </c>
    </row>
    <row r="50" ht="23.25" customHeight="1" x14ac:dyDescent="0.2"/>
    <row r="51" ht="27" customHeight="1" x14ac:dyDescent="0.2"/>
  </sheetData>
  <mergeCells count="9">
    <mergeCell ref="B43:I43"/>
    <mergeCell ref="B41:J41"/>
    <mergeCell ref="B5:J5"/>
    <mergeCell ref="B6:J6"/>
    <mergeCell ref="B7:B8"/>
    <mergeCell ref="C7:D7"/>
    <mergeCell ref="I7:J7"/>
    <mergeCell ref="E7:F7"/>
    <mergeCell ref="G7:H7"/>
  </mergeCells>
  <printOptions horizontalCentered="1"/>
  <pageMargins left="0.94488188976377996" right="0.86614173228346003" top="0.74803149606299002" bottom="0.98425196850394003" header="0" footer="1.17"/>
  <pageSetup scale="6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Z44"/>
  <sheetViews>
    <sheetView zoomScale="85" zoomScaleNormal="85" workbookViewId="0"/>
  </sheetViews>
  <sheetFormatPr baseColWidth="10" defaultColWidth="11.42578125" defaultRowHeight="12.75" x14ac:dyDescent="0.2"/>
  <cols>
    <col min="1" max="1" width="1.7109375" style="10" customWidth="1"/>
    <col min="2" max="2" width="18.7109375" style="10" customWidth="1"/>
    <col min="3" max="26" width="10.7109375" style="10" customWidth="1"/>
    <col min="27" max="16384" width="11.42578125" style="10"/>
  </cols>
  <sheetData>
    <row r="4" spans="1:26" ht="15" x14ac:dyDescent="0.25">
      <c r="B4" s="124" t="s">
        <v>109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</row>
    <row r="5" spans="1:26" ht="15.75" customHeight="1" thickBot="1" x14ac:dyDescent="0.25">
      <c r="A5" s="58"/>
      <c r="B5" s="125" t="s">
        <v>108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</row>
    <row r="6" spans="1:26" ht="20.100000000000001" customHeight="1" thickTop="1" x14ac:dyDescent="0.2">
      <c r="A6" s="45"/>
      <c r="B6" s="126" t="s">
        <v>56</v>
      </c>
      <c r="C6" s="131" t="s">
        <v>4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</row>
    <row r="7" spans="1:26" ht="30" customHeight="1" x14ac:dyDescent="0.2">
      <c r="A7" s="59"/>
      <c r="B7" s="130"/>
      <c r="C7" s="132" t="s">
        <v>50</v>
      </c>
      <c r="D7" s="132"/>
      <c r="E7" s="132"/>
      <c r="F7" s="132"/>
      <c r="G7" s="132"/>
      <c r="H7" s="132"/>
      <c r="I7" s="132"/>
      <c r="J7" s="132"/>
      <c r="K7" s="132" t="s">
        <v>49</v>
      </c>
      <c r="L7" s="132"/>
      <c r="M7" s="132"/>
      <c r="N7" s="132"/>
      <c r="O7" s="132"/>
      <c r="P7" s="132"/>
      <c r="Q7" s="132"/>
      <c r="R7" s="132"/>
      <c r="S7" s="132" t="s">
        <v>48</v>
      </c>
      <c r="T7" s="132"/>
      <c r="U7" s="132"/>
      <c r="V7" s="132"/>
      <c r="W7" s="132"/>
      <c r="X7" s="132"/>
      <c r="Y7" s="132"/>
      <c r="Z7" s="132"/>
    </row>
    <row r="8" spans="1:26" ht="14.25" customHeight="1" x14ac:dyDescent="0.2">
      <c r="A8" s="59"/>
      <c r="B8" s="130"/>
      <c r="C8" s="129">
        <v>2010</v>
      </c>
      <c r="D8" s="129"/>
      <c r="E8" s="129">
        <v>2012</v>
      </c>
      <c r="F8" s="129"/>
      <c r="G8" s="133">
        <v>2014</v>
      </c>
      <c r="H8" s="133"/>
      <c r="I8" s="129">
        <v>2015</v>
      </c>
      <c r="J8" s="129"/>
      <c r="K8" s="129">
        <v>2010</v>
      </c>
      <c r="L8" s="129"/>
      <c r="M8" s="129">
        <v>2012</v>
      </c>
      <c r="N8" s="129"/>
      <c r="O8" s="133">
        <v>2014</v>
      </c>
      <c r="P8" s="133"/>
      <c r="Q8" s="129">
        <v>2015</v>
      </c>
      <c r="R8" s="129"/>
      <c r="S8" s="129">
        <v>2010</v>
      </c>
      <c r="T8" s="129"/>
      <c r="U8" s="129">
        <v>2012</v>
      </c>
      <c r="V8" s="129"/>
      <c r="W8" s="133">
        <v>2014</v>
      </c>
      <c r="X8" s="133"/>
      <c r="Y8" s="129">
        <v>2015</v>
      </c>
      <c r="Z8" s="129"/>
    </row>
    <row r="9" spans="1:26" ht="40.15" customHeight="1" thickBot="1" x14ac:dyDescent="0.25">
      <c r="A9" s="46"/>
      <c r="B9" s="127"/>
      <c r="C9" s="56" t="s">
        <v>38</v>
      </c>
      <c r="D9" s="66" t="s">
        <v>55</v>
      </c>
      <c r="E9" s="56" t="s">
        <v>38</v>
      </c>
      <c r="F9" s="90" t="s">
        <v>55</v>
      </c>
      <c r="G9" s="90" t="s">
        <v>38</v>
      </c>
      <c r="H9" s="90" t="s">
        <v>55</v>
      </c>
      <c r="I9" s="56" t="s">
        <v>38</v>
      </c>
      <c r="J9" s="66" t="s">
        <v>55</v>
      </c>
      <c r="K9" s="56" t="s">
        <v>38</v>
      </c>
      <c r="L9" s="66" t="s">
        <v>55</v>
      </c>
      <c r="M9" s="56" t="s">
        <v>38</v>
      </c>
      <c r="N9" s="90" t="s">
        <v>55</v>
      </c>
      <c r="O9" s="90" t="s">
        <v>38</v>
      </c>
      <c r="P9" s="90" t="s">
        <v>55</v>
      </c>
      <c r="Q9" s="56" t="s">
        <v>38</v>
      </c>
      <c r="R9" s="66" t="s">
        <v>55</v>
      </c>
      <c r="S9" s="56" t="s">
        <v>38</v>
      </c>
      <c r="T9" s="66" t="s">
        <v>55</v>
      </c>
      <c r="U9" s="56" t="s">
        <v>38</v>
      </c>
      <c r="V9" s="90" t="s">
        <v>55</v>
      </c>
      <c r="W9" s="90" t="s">
        <v>38</v>
      </c>
      <c r="X9" s="90" t="s">
        <v>55</v>
      </c>
      <c r="Y9" s="56" t="s">
        <v>38</v>
      </c>
      <c r="Z9" s="66" t="s">
        <v>55</v>
      </c>
    </row>
    <row r="10" spans="1:26" x14ac:dyDescent="0.2">
      <c r="B10" s="16" t="s">
        <v>37</v>
      </c>
      <c r="C10" s="70">
        <v>11.919522285461426</v>
      </c>
      <c r="D10" s="81">
        <v>0.97293955087661743</v>
      </c>
      <c r="E10" s="70">
        <v>9.1457796096801758</v>
      </c>
      <c r="F10" s="81">
        <v>1.0100761651992798</v>
      </c>
      <c r="G10" s="70">
        <v>8.8090324401855469</v>
      </c>
      <c r="H10" s="81">
        <v>0.66801977157592773</v>
      </c>
      <c r="I10" s="70">
        <v>9.6472977295469953</v>
      </c>
      <c r="J10" s="81">
        <v>0.77133927772627353</v>
      </c>
      <c r="K10" s="70">
        <v>22.52421760559082</v>
      </c>
      <c r="L10" s="81">
        <v>0.91752642393112183</v>
      </c>
      <c r="M10" s="70">
        <v>21.401603698730469</v>
      </c>
      <c r="N10" s="81">
        <v>1.0646498203277588</v>
      </c>
      <c r="O10" s="70">
        <v>19.890047073364258</v>
      </c>
      <c r="P10" s="81">
        <v>1.2233105897903442</v>
      </c>
      <c r="Q10" s="70">
        <v>19.140625</v>
      </c>
      <c r="R10" s="81">
        <v>1.03715472276081</v>
      </c>
      <c r="S10" s="70">
        <v>17.872220993041992</v>
      </c>
      <c r="T10" s="81">
        <v>1.4823119640350342</v>
      </c>
      <c r="U10" s="70">
        <v>14.510520935058594</v>
      </c>
      <c r="V10" s="81">
        <v>1.1839617490768433</v>
      </c>
      <c r="W10" s="70">
        <v>14.253894805908203</v>
      </c>
      <c r="X10" s="81">
        <v>1.2483624219894409</v>
      </c>
      <c r="Y10" s="70">
        <v>12.833943382571162</v>
      </c>
      <c r="Z10" s="81">
        <v>0.94813375517005227</v>
      </c>
    </row>
    <row r="11" spans="1:26" x14ac:dyDescent="0.2">
      <c r="B11" s="16" t="s">
        <v>36</v>
      </c>
      <c r="C11" s="70">
        <v>12.412795066833496</v>
      </c>
      <c r="D11" s="81">
        <v>1.1486338376998901</v>
      </c>
      <c r="E11" s="70">
        <v>9.218806266784668</v>
      </c>
      <c r="F11" s="81">
        <v>0.88894283771514893</v>
      </c>
      <c r="G11" s="70">
        <v>11.898584365844727</v>
      </c>
      <c r="H11" s="81">
        <v>0.89909273386001587</v>
      </c>
      <c r="I11" s="70">
        <v>9.7456555795484103</v>
      </c>
      <c r="J11" s="81">
        <v>0.85252569345290929</v>
      </c>
      <c r="K11" s="70">
        <v>19.938587188720703</v>
      </c>
      <c r="L11" s="81">
        <v>1.0731549263000488</v>
      </c>
      <c r="M11" s="70">
        <v>17.356985092163086</v>
      </c>
      <c r="N11" s="81">
        <v>1.1306965351104736</v>
      </c>
      <c r="O11" s="70">
        <v>18.392749786376953</v>
      </c>
      <c r="P11" s="81">
        <v>1.0099148750305176</v>
      </c>
      <c r="Q11" s="70">
        <v>16.497086240237056</v>
      </c>
      <c r="R11" s="81">
        <v>1.0947995356971771</v>
      </c>
      <c r="S11" s="70">
        <v>18.415220260620117</v>
      </c>
      <c r="T11" s="81">
        <v>1.5600510835647583</v>
      </c>
      <c r="U11" s="70">
        <v>16.983654022216797</v>
      </c>
      <c r="V11" s="81">
        <v>1.8959423303604126</v>
      </c>
      <c r="W11" s="70">
        <v>16.494384765625</v>
      </c>
      <c r="X11" s="81">
        <v>1.2551448345184326</v>
      </c>
      <c r="Y11" s="70">
        <v>14.728553150322989</v>
      </c>
      <c r="Z11" s="81">
        <v>1.227592514767188</v>
      </c>
    </row>
    <row r="12" spans="1:26" x14ac:dyDescent="0.2">
      <c r="B12" s="16" t="s">
        <v>35</v>
      </c>
      <c r="C12" s="70">
        <v>8.9917488098144531</v>
      </c>
      <c r="D12" s="81">
        <v>1.1217247247695923</v>
      </c>
      <c r="E12" s="70">
        <v>10.237202644348145</v>
      </c>
      <c r="F12" s="81">
        <v>1.7130990028381348</v>
      </c>
      <c r="G12" s="70">
        <v>6.7303614616394043</v>
      </c>
      <c r="H12" s="81">
        <v>0.79376858472824097</v>
      </c>
      <c r="I12" s="70">
        <v>7.5706045050611213</v>
      </c>
      <c r="J12" s="81">
        <v>0.94268072293123006</v>
      </c>
      <c r="K12" s="70">
        <v>21.270839691162109</v>
      </c>
      <c r="L12" s="81">
        <v>1.2120797634124756</v>
      </c>
      <c r="M12" s="70">
        <v>20.599040985107422</v>
      </c>
      <c r="N12" s="81">
        <v>1.1108051538467407</v>
      </c>
      <c r="O12" s="70">
        <v>18.575347900390625</v>
      </c>
      <c r="P12" s="81">
        <v>1.0086046457290649</v>
      </c>
      <c r="Q12" s="70">
        <v>18.401290053969742</v>
      </c>
      <c r="R12" s="81">
        <v>1.1040791037801336</v>
      </c>
      <c r="S12" s="70">
        <v>19.836996078491211</v>
      </c>
      <c r="T12" s="81">
        <v>3.2540526390075684</v>
      </c>
      <c r="U12" s="70">
        <v>14.4312744140625</v>
      </c>
      <c r="V12" s="81">
        <v>1.817746639251709</v>
      </c>
      <c r="W12" s="70">
        <v>18.971809387207031</v>
      </c>
      <c r="X12" s="81">
        <v>1.7585773468017578</v>
      </c>
      <c r="Y12" s="70">
        <v>15.475985250154519</v>
      </c>
      <c r="Z12" s="81">
        <v>1.4366728946298026</v>
      </c>
    </row>
    <row r="13" spans="1:26" x14ac:dyDescent="0.2">
      <c r="B13" s="16" t="s">
        <v>34</v>
      </c>
      <c r="C13" s="70">
        <v>11.489293098449707</v>
      </c>
      <c r="D13" s="81">
        <v>2.9343583583831787</v>
      </c>
      <c r="E13" s="70">
        <v>5.8691787719726563</v>
      </c>
      <c r="F13" s="81">
        <v>0.79075491428375244</v>
      </c>
      <c r="G13" s="70">
        <v>8.0829257965087891</v>
      </c>
      <c r="H13" s="81">
        <v>0.80442798137664795</v>
      </c>
      <c r="I13" s="70">
        <v>10.314034960993933</v>
      </c>
      <c r="J13" s="81">
        <v>2.4956622298822224</v>
      </c>
      <c r="K13" s="70">
        <v>34.579822540283203</v>
      </c>
      <c r="L13" s="81">
        <v>1.1245361566543579</v>
      </c>
      <c r="M13" s="70">
        <v>29.415458679199219</v>
      </c>
      <c r="N13" s="81">
        <v>1.2023056745529175</v>
      </c>
      <c r="O13" s="70">
        <v>28.770526885986328</v>
      </c>
      <c r="P13" s="81">
        <v>0.97556251287460327</v>
      </c>
      <c r="Q13" s="70">
        <v>30.400720791992175</v>
      </c>
      <c r="R13" s="81">
        <v>0.96953323621672627</v>
      </c>
      <c r="S13" s="70">
        <v>23.20952033996582</v>
      </c>
      <c r="T13" s="81">
        <v>2.2951433658599854</v>
      </c>
      <c r="U13" s="70">
        <v>18.034141540527344</v>
      </c>
      <c r="V13" s="81">
        <v>1.3217412233352661</v>
      </c>
      <c r="W13" s="70">
        <v>17.29408073425293</v>
      </c>
      <c r="X13" s="81">
        <v>1.212834358215332</v>
      </c>
      <c r="Y13" s="70">
        <v>18.292126630781862</v>
      </c>
      <c r="Z13" s="81">
        <v>1.9477207281468587</v>
      </c>
    </row>
    <row r="14" spans="1:26" x14ac:dyDescent="0.2">
      <c r="B14" s="16" t="s">
        <v>33</v>
      </c>
      <c r="C14" s="70">
        <v>7.2926692962646484</v>
      </c>
      <c r="D14" s="81">
        <v>0.90709179639816284</v>
      </c>
      <c r="E14" s="70">
        <v>7.4771695137023926</v>
      </c>
      <c r="F14" s="81">
        <v>0.80489718914031982</v>
      </c>
      <c r="G14" s="70">
        <v>7.4517555236816406</v>
      </c>
      <c r="H14" s="81">
        <v>0.7255900502204895</v>
      </c>
      <c r="I14" s="70">
        <v>8.0761584318565767</v>
      </c>
      <c r="J14" s="81">
        <v>0.79985225884263123</v>
      </c>
      <c r="K14" s="70">
        <v>17.160957336425781</v>
      </c>
      <c r="L14" s="81">
        <v>1.0917589664459229</v>
      </c>
      <c r="M14" s="70">
        <v>17.34083366394043</v>
      </c>
      <c r="N14" s="81">
        <v>1.0382568836212158</v>
      </c>
      <c r="O14" s="70">
        <v>17.614501953125</v>
      </c>
      <c r="P14" s="81">
        <v>0.79170650243759155</v>
      </c>
      <c r="Q14" s="70">
        <v>17.115678470358024</v>
      </c>
      <c r="R14" s="81">
        <v>0.88212145562122368</v>
      </c>
      <c r="S14" s="70">
        <v>10.522707939147949</v>
      </c>
      <c r="T14" s="81">
        <v>1.1464458703994751</v>
      </c>
      <c r="U14" s="70">
        <v>11.279516220092773</v>
      </c>
      <c r="V14" s="81">
        <v>1.1593105792999268</v>
      </c>
      <c r="W14" s="70">
        <v>11.656515121459961</v>
      </c>
      <c r="X14" s="81">
        <v>0.99334800243377686</v>
      </c>
      <c r="Y14" s="70">
        <v>10.781236561158765</v>
      </c>
      <c r="Z14" s="81">
        <v>1.059742861362597</v>
      </c>
    </row>
    <row r="15" spans="1:26" x14ac:dyDescent="0.2">
      <c r="B15" s="16" t="s">
        <v>32</v>
      </c>
      <c r="C15" s="70">
        <v>9.8802394866943359</v>
      </c>
      <c r="D15" s="81">
        <v>1.0790138244628906</v>
      </c>
      <c r="E15" s="70">
        <v>10.747795104980469</v>
      </c>
      <c r="F15" s="81">
        <v>1.1053112745285034</v>
      </c>
      <c r="G15" s="70">
        <v>7.7732481956481934</v>
      </c>
      <c r="H15" s="81">
        <v>0.93193632364273071</v>
      </c>
      <c r="I15" s="70">
        <v>7.680520392959675</v>
      </c>
      <c r="J15" s="81">
        <v>0.90261075239557764</v>
      </c>
      <c r="K15" s="70">
        <v>25.438112258911133</v>
      </c>
      <c r="L15" s="81">
        <v>1.3576518297195435</v>
      </c>
      <c r="M15" s="70">
        <v>25.520654678344727</v>
      </c>
      <c r="N15" s="81">
        <v>1.1349755525588989</v>
      </c>
      <c r="O15" s="70">
        <v>24.874330520629883</v>
      </c>
      <c r="P15" s="81">
        <v>1.1858043670654297</v>
      </c>
      <c r="Q15" s="70">
        <v>25.008269930532585</v>
      </c>
      <c r="R15" s="81">
        <v>1.0151472650155138</v>
      </c>
      <c r="S15" s="70">
        <v>18.976066589355469</v>
      </c>
      <c r="T15" s="81">
        <v>1.583812952041626</v>
      </c>
      <c r="U15" s="70">
        <v>17.506338119506836</v>
      </c>
      <c r="V15" s="81">
        <v>1.5586589574813843</v>
      </c>
      <c r="W15" s="70">
        <v>16.912765502929688</v>
      </c>
      <c r="X15" s="81">
        <v>1.2510106563568115</v>
      </c>
      <c r="Y15" s="70">
        <v>17.865583030722231</v>
      </c>
      <c r="Z15" s="81">
        <v>1.3055446359539555</v>
      </c>
    </row>
    <row r="16" spans="1:26" x14ac:dyDescent="0.2">
      <c r="B16" s="16" t="s">
        <v>31</v>
      </c>
      <c r="C16" s="70">
        <v>15.597030639648438</v>
      </c>
      <c r="D16" s="81">
        <v>1.6266310214996338</v>
      </c>
      <c r="E16" s="70">
        <v>11.518006324768066</v>
      </c>
      <c r="F16" s="81">
        <v>1.2940390110015869</v>
      </c>
      <c r="G16" s="70">
        <v>12.312195777893066</v>
      </c>
      <c r="H16" s="81">
        <v>1.5009329319000244</v>
      </c>
      <c r="I16" s="70">
        <v>11.45405720593082</v>
      </c>
      <c r="J16" s="81">
        <v>1.3288054405860439</v>
      </c>
      <c r="K16" s="70">
        <v>52.515579223632813</v>
      </c>
      <c r="L16" s="81">
        <v>1.6307748556137085</v>
      </c>
      <c r="M16" s="70">
        <v>52.83734130859375</v>
      </c>
      <c r="N16" s="81">
        <v>1.7625917196273804</v>
      </c>
      <c r="O16" s="70">
        <v>48.234489440917969</v>
      </c>
      <c r="P16" s="81">
        <v>1.4278775453567505</v>
      </c>
      <c r="Q16" s="70">
        <v>46.849106737996941</v>
      </c>
      <c r="R16" s="81">
        <v>1.6526751589848498</v>
      </c>
      <c r="S16" s="70">
        <v>40.142658233642578</v>
      </c>
      <c r="T16" s="81">
        <v>2.5411677360534668</v>
      </c>
      <c r="U16" s="70">
        <v>38.140403747558594</v>
      </c>
      <c r="V16" s="81">
        <v>2.7159385681152344</v>
      </c>
      <c r="W16" s="70">
        <v>34.812759399414063</v>
      </c>
      <c r="X16" s="81">
        <v>2.1886515617370605</v>
      </c>
      <c r="Y16" s="70">
        <v>34.134058154202776</v>
      </c>
      <c r="Z16" s="81">
        <v>2.0866981752146003</v>
      </c>
    </row>
    <row r="17" spans="2:26" x14ac:dyDescent="0.2">
      <c r="B17" s="16" t="s">
        <v>30</v>
      </c>
      <c r="C17" s="70">
        <v>12.164291381835938</v>
      </c>
      <c r="D17" s="81">
        <v>1.2474287748336792</v>
      </c>
      <c r="E17" s="70">
        <v>10.229589462280273</v>
      </c>
      <c r="F17" s="81">
        <v>1.126023530960083</v>
      </c>
      <c r="G17" s="70">
        <v>10.458183288574219</v>
      </c>
      <c r="H17" s="81">
        <v>1.8264023065567017</v>
      </c>
      <c r="I17" s="70">
        <v>11.225687626688966</v>
      </c>
      <c r="J17" s="81">
        <v>1.2606752526549712</v>
      </c>
      <c r="K17" s="70">
        <v>21.134693145751953</v>
      </c>
      <c r="L17" s="81">
        <v>1.0797460079193115</v>
      </c>
      <c r="M17" s="70">
        <v>22.074703216552734</v>
      </c>
      <c r="N17" s="81">
        <v>1.244213342666626</v>
      </c>
      <c r="O17" s="70">
        <v>22.937978744506836</v>
      </c>
      <c r="P17" s="81">
        <v>1.200032114982605</v>
      </c>
      <c r="Q17" s="70">
        <v>18.891820243380497</v>
      </c>
      <c r="R17" s="81">
        <v>1.2642143333453013</v>
      </c>
      <c r="S17" s="70">
        <v>19.155778884887695</v>
      </c>
      <c r="T17" s="81">
        <v>1.6846561431884766</v>
      </c>
      <c r="U17" s="70">
        <v>12.670995712280273</v>
      </c>
      <c r="V17" s="81">
        <v>1.545494556427002</v>
      </c>
      <c r="W17" s="70">
        <v>17.684040069580078</v>
      </c>
      <c r="X17" s="81">
        <v>1.5373049974441528</v>
      </c>
      <c r="Y17" s="70">
        <v>18.107265836533763</v>
      </c>
      <c r="Z17" s="81">
        <v>1.8175653107388168</v>
      </c>
    </row>
    <row r="18" spans="2:26" x14ac:dyDescent="0.2">
      <c r="B18" s="16" t="s">
        <v>123</v>
      </c>
      <c r="C18" s="70">
        <v>6.7108368873596191</v>
      </c>
      <c r="D18" s="81">
        <v>0.64604943990707397</v>
      </c>
      <c r="E18" s="70">
        <v>6.2099714279174805</v>
      </c>
      <c r="F18" s="81">
        <v>0.76541996002197266</v>
      </c>
      <c r="G18" s="70">
        <v>5.4827933311462402</v>
      </c>
      <c r="H18" s="81">
        <v>0.71608209609985352</v>
      </c>
      <c r="I18" s="70">
        <v>6.0951029868911686</v>
      </c>
      <c r="J18" s="81">
        <v>0.73336242244076133</v>
      </c>
      <c r="K18" s="70">
        <v>11.273040771484375</v>
      </c>
      <c r="L18" s="81">
        <v>0.52568137645721436</v>
      </c>
      <c r="M18" s="70">
        <v>10.752712249755859</v>
      </c>
      <c r="N18" s="81">
        <v>0.66803771257400513</v>
      </c>
      <c r="O18" s="70">
        <v>10.846360206604004</v>
      </c>
      <c r="P18" s="81">
        <v>0.58803629875183105</v>
      </c>
      <c r="Q18" s="70">
        <v>11.640188395809551</v>
      </c>
      <c r="R18" s="81">
        <v>0.69042157616071764</v>
      </c>
      <c r="S18" s="70">
        <v>9.4460315704345703</v>
      </c>
      <c r="T18" s="81">
        <v>0.80307292938232422</v>
      </c>
      <c r="U18" s="70">
        <v>9.3461971282958984</v>
      </c>
      <c r="V18" s="81">
        <v>0.87958675622940063</v>
      </c>
      <c r="W18" s="70">
        <v>8.5223932266235352</v>
      </c>
      <c r="X18" s="81">
        <v>0.83732485771179199</v>
      </c>
      <c r="Y18" s="70">
        <v>6.6342004492669862</v>
      </c>
      <c r="Z18" s="81">
        <v>0.81318114505508821</v>
      </c>
    </row>
    <row r="19" spans="2:26" x14ac:dyDescent="0.2">
      <c r="B19" s="16" t="s">
        <v>29</v>
      </c>
      <c r="C19" s="71">
        <v>8.7174444198608398</v>
      </c>
      <c r="D19" s="29">
        <v>0.69995194673538208</v>
      </c>
      <c r="E19" s="71">
        <v>8.4493532180786133</v>
      </c>
      <c r="F19" s="29">
        <v>0.68868005275726318</v>
      </c>
      <c r="G19" s="71">
        <v>7.4172472953796387</v>
      </c>
      <c r="H19" s="29">
        <v>0.68695604801177979</v>
      </c>
      <c r="I19" s="71">
        <v>8.4980998581460927</v>
      </c>
      <c r="J19" s="29">
        <v>0.93872950729610005</v>
      </c>
      <c r="K19" s="71">
        <v>27.891849517822266</v>
      </c>
      <c r="L19" s="29">
        <v>1.333638072013855</v>
      </c>
      <c r="M19" s="71">
        <v>24.135341644287109</v>
      </c>
      <c r="N19" s="29">
        <v>1.0045976638793945</v>
      </c>
      <c r="O19" s="71">
        <v>24.72779655456543</v>
      </c>
      <c r="P19" s="29">
        <v>1.1763787269592285</v>
      </c>
      <c r="Q19" s="71">
        <v>25.796055848915607</v>
      </c>
      <c r="R19" s="29">
        <v>1.3074816706802348</v>
      </c>
      <c r="S19" s="71">
        <v>18.677627563476563</v>
      </c>
      <c r="T19" s="29">
        <v>1.3620201349258423</v>
      </c>
      <c r="U19" s="71">
        <v>14.526277542114258</v>
      </c>
      <c r="V19" s="29">
        <v>1.1884129047393799</v>
      </c>
      <c r="W19" s="71">
        <v>13.007230758666992</v>
      </c>
      <c r="X19" s="29">
        <v>1.1004887819290161</v>
      </c>
      <c r="Y19" s="71">
        <v>11.693004770130818</v>
      </c>
      <c r="Z19" s="29">
        <v>1.4585105928394286</v>
      </c>
    </row>
    <row r="20" spans="2:26" x14ac:dyDescent="0.2">
      <c r="B20" s="16" t="s">
        <v>28</v>
      </c>
      <c r="C20" s="71">
        <v>10.657634735107422</v>
      </c>
      <c r="D20" s="29">
        <v>0.98699647188186646</v>
      </c>
      <c r="E20" s="71">
        <v>11.173574447631836</v>
      </c>
      <c r="F20" s="29">
        <v>0.75579988956451416</v>
      </c>
      <c r="G20" s="71">
        <v>9.41412353515625</v>
      </c>
      <c r="H20" s="29">
        <v>0.94340372085571289</v>
      </c>
      <c r="I20" s="71">
        <v>8.6289449316556404</v>
      </c>
      <c r="J20" s="29">
        <v>0.70594787197065378</v>
      </c>
      <c r="K20" s="71">
        <v>32.603263854980469</v>
      </c>
      <c r="L20" s="29">
        <v>1.3539971113204956</v>
      </c>
      <c r="M20" s="71">
        <v>33.397136688232422</v>
      </c>
      <c r="N20" s="29">
        <v>1.21135413646698</v>
      </c>
      <c r="O20" s="71">
        <v>32.061073303222656</v>
      </c>
      <c r="P20" s="29">
        <v>0.92473745346069336</v>
      </c>
      <c r="Q20" s="71">
        <v>30.327569161482611</v>
      </c>
      <c r="R20" s="29">
        <v>1.1090303713191012</v>
      </c>
      <c r="S20" s="71">
        <v>27.661626815795898</v>
      </c>
      <c r="T20" s="29">
        <v>2.0108866691589355</v>
      </c>
      <c r="U20" s="71">
        <v>26.860258102416992</v>
      </c>
      <c r="V20" s="29">
        <v>1.5361915826797485</v>
      </c>
      <c r="W20" s="71">
        <v>20.430637359619141</v>
      </c>
      <c r="X20" s="29">
        <v>1.3750483989715576</v>
      </c>
      <c r="Y20" s="71">
        <v>20.513773091361589</v>
      </c>
      <c r="Z20" s="29">
        <v>1.2530535108284617</v>
      </c>
    </row>
    <row r="21" spans="2:26" x14ac:dyDescent="0.2">
      <c r="B21" s="16" t="s">
        <v>27</v>
      </c>
      <c r="C21" s="71">
        <v>7.2084641456604004</v>
      </c>
      <c r="D21" s="29">
        <v>0.70515340566635132</v>
      </c>
      <c r="E21" s="71">
        <v>6.3104124069213867</v>
      </c>
      <c r="F21" s="29">
        <v>0.6126023530960083</v>
      </c>
      <c r="G21" s="71">
        <v>5.8461523056030273</v>
      </c>
      <c r="H21" s="29">
        <v>0.71775531768798828</v>
      </c>
      <c r="I21" s="71">
        <v>6.1049324498119857</v>
      </c>
      <c r="J21" s="29">
        <v>0.60057189589976068</v>
      </c>
      <c r="K21" s="71">
        <v>45.343387603759766</v>
      </c>
      <c r="L21" s="29">
        <v>1.5221371650695801</v>
      </c>
      <c r="M21" s="71">
        <v>43.083808898925781</v>
      </c>
      <c r="N21" s="29">
        <v>1.6679422855377197</v>
      </c>
      <c r="O21" s="71">
        <v>43.348712921142578</v>
      </c>
      <c r="P21" s="29">
        <v>1.4831979274749756</v>
      </c>
      <c r="Q21" s="71">
        <v>43.081166203968024</v>
      </c>
      <c r="R21" s="29">
        <v>1.5165562701495876</v>
      </c>
      <c r="S21" s="71">
        <v>33.583759307861328</v>
      </c>
      <c r="T21" s="29">
        <v>2.39286208152771</v>
      </c>
      <c r="U21" s="71">
        <v>28.757816314697266</v>
      </c>
      <c r="V21" s="29">
        <v>2.0955116748809814</v>
      </c>
      <c r="W21" s="71">
        <v>29.580745697021484</v>
      </c>
      <c r="X21" s="29">
        <v>1.9883890151977539</v>
      </c>
      <c r="Y21" s="71">
        <v>25.099167982838111</v>
      </c>
      <c r="Z21" s="29">
        <v>1.8308494630036733</v>
      </c>
    </row>
    <row r="22" spans="2:26" x14ac:dyDescent="0.2">
      <c r="B22" s="16" t="s">
        <v>26</v>
      </c>
      <c r="C22" s="71">
        <v>9.4059371948242187</v>
      </c>
      <c r="D22" s="29">
        <v>0.90917450189590454</v>
      </c>
      <c r="E22" s="71">
        <v>8.4014291763305664</v>
      </c>
      <c r="F22" s="29">
        <v>0.80625414848327637</v>
      </c>
      <c r="G22" s="71">
        <v>6.277252197265625</v>
      </c>
      <c r="H22" s="29">
        <v>0.81922441720962524</v>
      </c>
      <c r="I22" s="71">
        <v>6.7617304865902668</v>
      </c>
      <c r="J22" s="29">
        <v>0.65550566952253408</v>
      </c>
      <c r="K22" s="71">
        <v>35.884048461914062</v>
      </c>
      <c r="L22" s="29">
        <v>1.8083786964416504</v>
      </c>
      <c r="M22" s="71">
        <v>33.956401824951172</v>
      </c>
      <c r="N22" s="29">
        <v>1.6437187194824219</v>
      </c>
      <c r="O22" s="71">
        <v>30.726385116577148</v>
      </c>
      <c r="P22" s="29">
        <v>1.6883509159088135</v>
      </c>
      <c r="Q22" s="71">
        <v>29.07430134267338</v>
      </c>
      <c r="R22" s="29">
        <v>1.3439867044885359</v>
      </c>
      <c r="S22" s="71">
        <v>17.821550369262695</v>
      </c>
      <c r="T22" s="29">
        <v>1.9404696226119995</v>
      </c>
      <c r="U22" s="71">
        <v>13.765090942382813</v>
      </c>
      <c r="V22" s="29">
        <v>1.3058308362960815</v>
      </c>
      <c r="W22" s="71">
        <v>13.986081123352051</v>
      </c>
      <c r="X22" s="29">
        <v>1.4778565168380737</v>
      </c>
      <c r="Y22" s="71">
        <v>13.318774365655136</v>
      </c>
      <c r="Z22" s="29">
        <v>1.2848621737089685</v>
      </c>
    </row>
    <row r="23" spans="2:26" x14ac:dyDescent="0.2">
      <c r="B23" s="16" t="s">
        <v>25</v>
      </c>
      <c r="C23" s="71">
        <v>10.898938179016113</v>
      </c>
      <c r="D23" s="29">
        <v>1.3475228548049927</v>
      </c>
      <c r="E23" s="71">
        <v>9.7723093032836914</v>
      </c>
      <c r="F23" s="29">
        <v>0.82575201988220215</v>
      </c>
      <c r="G23" s="71">
        <v>7.0863618850708008</v>
      </c>
      <c r="H23" s="29">
        <v>0.68157118558883667</v>
      </c>
      <c r="I23" s="71">
        <v>10.253732680934451</v>
      </c>
      <c r="J23" s="29">
        <v>0.92229415049716257</v>
      </c>
      <c r="K23" s="71">
        <v>27.652141571044922</v>
      </c>
      <c r="L23" s="29">
        <v>1.6189554929733276</v>
      </c>
      <c r="M23" s="71">
        <v>25.306093215942383</v>
      </c>
      <c r="N23" s="29">
        <v>1.2574477195739746</v>
      </c>
      <c r="O23" s="71">
        <v>26.537450790405273</v>
      </c>
      <c r="P23" s="29">
        <v>1.2392150163650513</v>
      </c>
      <c r="Q23" s="71">
        <v>25.827929290191438</v>
      </c>
      <c r="R23" s="29">
        <v>1.335037821947596</v>
      </c>
      <c r="S23" s="71">
        <v>22.292163848876953</v>
      </c>
      <c r="T23" s="29">
        <v>1.60602867603302</v>
      </c>
      <c r="U23" s="71">
        <v>19.546241760253906</v>
      </c>
      <c r="V23" s="29">
        <v>1.5282876491546631</v>
      </c>
      <c r="W23" s="71">
        <v>16.050369262695313</v>
      </c>
      <c r="X23" s="29">
        <v>1.2073928117752075</v>
      </c>
      <c r="Y23" s="71">
        <v>19.302682377685553</v>
      </c>
      <c r="Z23" s="29">
        <v>1.3657884409664602</v>
      </c>
    </row>
    <row r="24" spans="2:26" x14ac:dyDescent="0.2">
      <c r="B24" s="16" t="s">
        <v>24</v>
      </c>
      <c r="C24" s="71">
        <v>12.206847190856934</v>
      </c>
      <c r="D24" s="29">
        <v>1.3711897134780884</v>
      </c>
      <c r="E24" s="71">
        <v>8.8889789581298828</v>
      </c>
      <c r="F24" s="29">
        <v>0.87978589534759521</v>
      </c>
      <c r="G24" s="71">
        <v>9.3202190399169922</v>
      </c>
      <c r="H24" s="29">
        <v>0.80076128244400024</v>
      </c>
      <c r="I24" s="71">
        <v>7.48383989971438</v>
      </c>
      <c r="J24" s="29">
        <v>0.72777888375681754</v>
      </c>
      <c r="K24" s="71">
        <v>25.473716735839844</v>
      </c>
      <c r="L24" s="29">
        <v>3.0411427021026611</v>
      </c>
      <c r="M24" s="71">
        <v>21.873672485351563</v>
      </c>
      <c r="N24" s="29">
        <v>1.3038040399551392</v>
      </c>
      <c r="O24" s="71">
        <v>21.244497299194336</v>
      </c>
      <c r="P24" s="29">
        <v>0.99741888046264648</v>
      </c>
      <c r="Q24" s="71">
        <v>18.184891697747748</v>
      </c>
      <c r="R24" s="29">
        <v>0.9339198907970504</v>
      </c>
      <c r="S24" s="71">
        <v>17.047063827514648</v>
      </c>
      <c r="T24" s="29">
        <v>1.5406926870346069</v>
      </c>
      <c r="U24" s="71">
        <v>13.169698715209961</v>
      </c>
      <c r="V24" s="29">
        <v>1.2771410942077637</v>
      </c>
      <c r="W24" s="71">
        <v>13.43199348449707</v>
      </c>
      <c r="X24" s="29">
        <v>1.1090829372406006</v>
      </c>
      <c r="Y24" s="71">
        <v>12.195560081491626</v>
      </c>
      <c r="Z24" s="29">
        <v>0.927838503596641</v>
      </c>
    </row>
    <row r="25" spans="2:26" x14ac:dyDescent="0.2">
      <c r="B25" s="16" t="s">
        <v>23</v>
      </c>
      <c r="C25" s="71">
        <v>12.286548614501953</v>
      </c>
      <c r="D25" s="29">
        <v>1.3459945917129517</v>
      </c>
      <c r="E25" s="71">
        <v>10.755577087402344</v>
      </c>
      <c r="F25" s="29">
        <v>1.1208134889602661</v>
      </c>
      <c r="G25" s="71">
        <v>9.0666685104370117</v>
      </c>
      <c r="H25" s="29">
        <v>0.71485042572021484</v>
      </c>
      <c r="I25" s="71">
        <v>9.4748155538522809</v>
      </c>
      <c r="J25" s="29">
        <v>0.77517694191352771</v>
      </c>
      <c r="K25" s="71">
        <v>42.909328460693359</v>
      </c>
      <c r="L25" s="29">
        <v>1.4249407052993774</v>
      </c>
      <c r="M25" s="71">
        <v>39.913314819335938</v>
      </c>
      <c r="N25" s="29">
        <v>1.6554778814315796</v>
      </c>
      <c r="O25" s="71">
        <v>41.792812347412109</v>
      </c>
      <c r="P25" s="29">
        <v>1.5298211574554443</v>
      </c>
      <c r="Q25" s="71">
        <v>41.066143591396923</v>
      </c>
      <c r="R25" s="29">
        <v>1.632308562970376</v>
      </c>
      <c r="S25" s="71">
        <v>37.329463958740234</v>
      </c>
      <c r="T25" s="29">
        <v>2.1629841327667236</v>
      </c>
      <c r="U25" s="71">
        <v>26.188591003417969</v>
      </c>
      <c r="V25" s="29">
        <v>1.7396636009216309</v>
      </c>
      <c r="W25" s="71">
        <v>29.284555435180664</v>
      </c>
      <c r="X25" s="29">
        <v>1.7891073226928711</v>
      </c>
      <c r="Y25" s="71">
        <v>28.161547913884739</v>
      </c>
      <c r="Z25" s="29">
        <v>1.643374434973375</v>
      </c>
    </row>
    <row r="26" spans="2:26" x14ac:dyDescent="0.2">
      <c r="B26" s="16" t="s">
        <v>22</v>
      </c>
      <c r="C26" s="71">
        <v>9.4397497177124023</v>
      </c>
      <c r="D26" s="29">
        <v>0.87810242176055908</v>
      </c>
      <c r="E26" s="71">
        <v>11.178864479064941</v>
      </c>
      <c r="F26" s="29">
        <v>1.1397081613540649</v>
      </c>
      <c r="G26" s="71">
        <v>8.4573307037353516</v>
      </c>
      <c r="H26" s="29">
        <v>0.91899484395980835</v>
      </c>
      <c r="I26" s="71">
        <v>7.8407354182349049</v>
      </c>
      <c r="J26" s="29">
        <v>0.75147697429992077</v>
      </c>
      <c r="K26" s="71">
        <v>26.309152603149414</v>
      </c>
      <c r="L26" s="29">
        <v>1.2124489545822144</v>
      </c>
      <c r="M26" s="71">
        <v>26.333259582519531</v>
      </c>
      <c r="N26" s="29">
        <v>1.4390798807144165</v>
      </c>
      <c r="O26" s="71">
        <v>24.159107208251953</v>
      </c>
      <c r="P26" s="29">
        <v>1.2754292488098145</v>
      </c>
      <c r="Q26" s="71">
        <v>24.432778968252567</v>
      </c>
      <c r="R26" s="29">
        <v>1.1670221085685812</v>
      </c>
      <c r="S26" s="71">
        <v>19.309329986572266</v>
      </c>
      <c r="T26" s="29">
        <v>1.688791036605835</v>
      </c>
      <c r="U26" s="71">
        <v>17.672929763793945</v>
      </c>
      <c r="V26" s="29">
        <v>1.5734726190567017</v>
      </c>
      <c r="W26" s="71">
        <v>14.592385292053223</v>
      </c>
      <c r="X26" s="29">
        <v>1.1320042610168457</v>
      </c>
      <c r="Y26" s="71">
        <v>16.109582594214967</v>
      </c>
      <c r="Z26" s="29">
        <v>1.2097110729334717</v>
      </c>
    </row>
    <row r="27" spans="2:26" x14ac:dyDescent="0.2">
      <c r="B27" s="16" t="s">
        <v>21</v>
      </c>
      <c r="C27" s="71">
        <v>7.5647764205932617</v>
      </c>
      <c r="D27" s="29">
        <v>0.74229550361633301</v>
      </c>
      <c r="E27" s="71">
        <v>8.0589580535888672</v>
      </c>
      <c r="F27" s="29">
        <v>0.80406630039215088</v>
      </c>
      <c r="G27" s="71">
        <v>7.3004655838012695</v>
      </c>
      <c r="H27" s="29">
        <v>0.78974735736846924</v>
      </c>
      <c r="I27" s="71">
        <v>6.857026541821555</v>
      </c>
      <c r="J27" s="29">
        <v>0.66857383362138201</v>
      </c>
      <c r="K27" s="71">
        <v>32.165760040283203</v>
      </c>
      <c r="L27" s="29">
        <v>1.1018815040588379</v>
      </c>
      <c r="M27" s="71">
        <v>30.553977966308594</v>
      </c>
      <c r="N27" s="29">
        <v>1.2647037506103516</v>
      </c>
      <c r="O27" s="71">
        <v>27.853723526000977</v>
      </c>
      <c r="P27" s="29">
        <v>1.1200203895568848</v>
      </c>
      <c r="Q27" s="71">
        <v>25.807796014181623</v>
      </c>
      <c r="R27" s="29">
        <v>1.0999557789521097</v>
      </c>
      <c r="S27" s="71">
        <v>15.107041358947754</v>
      </c>
      <c r="T27" s="29">
        <v>1.2268402576446533</v>
      </c>
      <c r="U27" s="71">
        <v>14.919412612915039</v>
      </c>
      <c r="V27" s="29">
        <v>1.5730621814727783</v>
      </c>
      <c r="W27" s="71">
        <v>12.185846328735352</v>
      </c>
      <c r="X27" s="29">
        <v>1.1835740804672241</v>
      </c>
      <c r="Y27" s="71">
        <v>12.075540273096658</v>
      </c>
      <c r="Z27" s="29">
        <v>1.2291380259401117</v>
      </c>
    </row>
    <row r="28" spans="2:26" x14ac:dyDescent="0.2">
      <c r="B28" s="16" t="s">
        <v>20</v>
      </c>
      <c r="C28" s="71">
        <v>6.678657054901123</v>
      </c>
      <c r="D28" s="29">
        <v>0.87265866994857788</v>
      </c>
      <c r="E28" s="71">
        <v>7.2514352798461914</v>
      </c>
      <c r="F28" s="29">
        <v>0.97181683778762817</v>
      </c>
      <c r="G28" s="71">
        <v>6.7082180976867676</v>
      </c>
      <c r="H28" s="29">
        <v>0.76571685075759888</v>
      </c>
      <c r="I28" s="71">
        <v>5.5911985060859006</v>
      </c>
      <c r="J28" s="29">
        <v>0.72962503412690038</v>
      </c>
      <c r="K28" s="71">
        <v>17.908185958862305</v>
      </c>
      <c r="L28" s="29">
        <v>0.95784682035446167</v>
      </c>
      <c r="M28" s="71">
        <v>16.935630798339844</v>
      </c>
      <c r="N28" s="29">
        <v>1.0825082063674927</v>
      </c>
      <c r="O28" s="71">
        <v>15.506378173828125</v>
      </c>
      <c r="P28" s="29">
        <v>1.0431138277053833</v>
      </c>
      <c r="Q28" s="71">
        <v>16.82226769466876</v>
      </c>
      <c r="R28" s="29">
        <v>1.0341600172333016</v>
      </c>
      <c r="S28" s="71">
        <v>12.256617546081543</v>
      </c>
      <c r="T28" s="29">
        <v>1.2807949781417847</v>
      </c>
      <c r="U28" s="71">
        <v>11.344148635864258</v>
      </c>
      <c r="V28" s="29">
        <v>0.970569908618927</v>
      </c>
      <c r="W28" s="71">
        <v>7.8517732620239258</v>
      </c>
      <c r="X28" s="29">
        <v>0.79302442073822021</v>
      </c>
      <c r="Y28" s="71">
        <v>9.6283467164503627</v>
      </c>
      <c r="Z28" s="29">
        <v>0.9660123933650705</v>
      </c>
    </row>
    <row r="29" spans="2:26" x14ac:dyDescent="0.2">
      <c r="B29" s="16" t="s">
        <v>19</v>
      </c>
      <c r="C29" s="71">
        <v>11.293058395385742</v>
      </c>
      <c r="D29" s="29">
        <v>1.2522727251052856</v>
      </c>
      <c r="E29" s="71">
        <v>7.8938961029052734</v>
      </c>
      <c r="F29" s="29">
        <v>1.0730012655258179</v>
      </c>
      <c r="G29" s="71">
        <v>7.0897130966186523</v>
      </c>
      <c r="H29" s="29">
        <v>1.1013028621673584</v>
      </c>
      <c r="I29" s="71">
        <v>6.5375886565383041</v>
      </c>
      <c r="J29" s="29">
        <v>0.81459812468670167</v>
      </c>
      <c r="K29" s="71">
        <v>45.943050384521484</v>
      </c>
      <c r="L29" s="29">
        <v>1.9936270713806152</v>
      </c>
      <c r="M29" s="71">
        <v>43.999286651611328</v>
      </c>
      <c r="N29" s="29">
        <v>1.9313169717788696</v>
      </c>
      <c r="O29" s="71">
        <v>44.176200866699219</v>
      </c>
      <c r="P29" s="29">
        <v>1.7548640966415405</v>
      </c>
      <c r="Q29" s="71">
        <v>44.483023800396289</v>
      </c>
      <c r="R29" s="29">
        <v>1.678276566545571</v>
      </c>
      <c r="S29" s="71">
        <v>28.640928268432617</v>
      </c>
      <c r="T29" s="29">
        <v>3.5505626201629639</v>
      </c>
      <c r="U29" s="71">
        <v>26.300573348999023</v>
      </c>
      <c r="V29" s="29">
        <v>2.2531216144561768</v>
      </c>
      <c r="W29" s="71">
        <v>25.244897842407227</v>
      </c>
      <c r="X29" s="29">
        <v>2.0032467842102051</v>
      </c>
      <c r="Y29" s="71">
        <v>26.572634024192421</v>
      </c>
      <c r="Z29" s="29">
        <v>1.8988828810003726</v>
      </c>
    </row>
    <row r="30" spans="2:26" x14ac:dyDescent="0.2">
      <c r="B30" s="16" t="s">
        <v>18</v>
      </c>
      <c r="C30" s="71">
        <v>10.649412155151367</v>
      </c>
      <c r="D30" s="29">
        <v>1.0620830059051514</v>
      </c>
      <c r="E30" s="71">
        <v>9.7251386642456055</v>
      </c>
      <c r="F30" s="29">
        <v>0.89955383539199829</v>
      </c>
      <c r="G30" s="71">
        <v>9.0401124954223633</v>
      </c>
      <c r="H30" s="29">
        <v>0.96997815370559692</v>
      </c>
      <c r="I30" s="71">
        <v>7.277380236242867</v>
      </c>
      <c r="J30" s="29">
        <v>0.76284851490851335</v>
      </c>
      <c r="K30" s="71">
        <v>36.273227691650391</v>
      </c>
      <c r="L30" s="29">
        <v>1.7846153974533081</v>
      </c>
      <c r="M30" s="71">
        <v>35.747390747070312</v>
      </c>
      <c r="N30" s="29">
        <v>1.7133327722549438</v>
      </c>
      <c r="O30" s="71">
        <v>34.207103729248047</v>
      </c>
      <c r="P30" s="29">
        <v>1.1404852867126465</v>
      </c>
      <c r="Q30" s="71">
        <v>33.341114515605078</v>
      </c>
      <c r="R30" s="29">
        <v>1.2116313546590902</v>
      </c>
      <c r="S30" s="71">
        <v>28.17473030090332</v>
      </c>
      <c r="T30" s="29">
        <v>2.3470745086669922</v>
      </c>
      <c r="U30" s="71">
        <v>25.924453735351562</v>
      </c>
      <c r="V30" s="29">
        <v>1.8434176445007324</v>
      </c>
      <c r="W30" s="71">
        <v>24.277463912963867</v>
      </c>
      <c r="X30" s="29">
        <v>1.7819074392318726</v>
      </c>
      <c r="Y30" s="71">
        <v>23.136207916985274</v>
      </c>
      <c r="Z30" s="29">
        <v>1.6276867635004448</v>
      </c>
    </row>
    <row r="31" spans="2:26" x14ac:dyDescent="0.2">
      <c r="B31" s="16" t="s">
        <v>17</v>
      </c>
      <c r="C31" s="71">
        <v>9.5675792694091797</v>
      </c>
      <c r="D31" s="29">
        <v>1.1552339792251587</v>
      </c>
      <c r="E31" s="71">
        <v>7.5908818244934082</v>
      </c>
      <c r="F31" s="29">
        <v>0.78159749507904053</v>
      </c>
      <c r="G31" s="71">
        <v>7.4521093368530273</v>
      </c>
      <c r="H31" s="29">
        <v>0.79506748914718628</v>
      </c>
      <c r="I31" s="71">
        <v>7.6106561956296188</v>
      </c>
      <c r="J31" s="29">
        <v>0.72782964701758557</v>
      </c>
      <c r="K31" s="71">
        <v>27.131488800048828</v>
      </c>
      <c r="L31" s="29">
        <v>1.3511275053024292</v>
      </c>
      <c r="M31" s="71">
        <v>25.247890472412109</v>
      </c>
      <c r="N31" s="29">
        <v>1.2725690603256226</v>
      </c>
      <c r="O31" s="71">
        <v>22.733770370483398</v>
      </c>
      <c r="P31" s="29">
        <v>1.1718113422393799</v>
      </c>
      <c r="Q31" s="71">
        <v>20.120638722159821</v>
      </c>
      <c r="R31" s="29">
        <v>1.042371333746767</v>
      </c>
      <c r="S31" s="71">
        <v>20.222087860107422</v>
      </c>
      <c r="T31" s="29">
        <v>1.7077134847640991</v>
      </c>
      <c r="U31" s="71">
        <v>17.259090423583984</v>
      </c>
      <c r="V31" s="29">
        <v>1.7048510313034058</v>
      </c>
      <c r="W31" s="71">
        <v>17.509145736694336</v>
      </c>
      <c r="X31" s="29">
        <v>1.0517579317092896</v>
      </c>
      <c r="Y31" s="71">
        <v>16.467918865947691</v>
      </c>
      <c r="Z31" s="29">
        <v>1.2758145652291752</v>
      </c>
    </row>
    <row r="32" spans="2:26" x14ac:dyDescent="0.2">
      <c r="B32" s="16" t="s">
        <v>16</v>
      </c>
      <c r="C32" s="71">
        <v>8.6262693405151367</v>
      </c>
      <c r="D32" s="29">
        <v>0.90263557434082031</v>
      </c>
      <c r="E32" s="71">
        <v>10.272373199462891</v>
      </c>
      <c r="F32" s="29">
        <v>0.98835313320159912</v>
      </c>
      <c r="G32" s="71">
        <v>9.0708379745483398</v>
      </c>
      <c r="H32" s="29">
        <v>0.88162654638290405</v>
      </c>
      <c r="I32" s="71">
        <v>7.8656070662849364</v>
      </c>
      <c r="J32" s="29">
        <v>0.76928609182666075</v>
      </c>
      <c r="K32" s="71">
        <v>25.843149185180664</v>
      </c>
      <c r="L32" s="29">
        <v>1.0649079084396362</v>
      </c>
      <c r="M32" s="71">
        <v>25.810483932495117</v>
      </c>
      <c r="N32" s="29">
        <v>1.1768386363983154</v>
      </c>
      <c r="O32" s="71">
        <v>21.37736701965332</v>
      </c>
      <c r="P32" s="29">
        <v>1.3403294086456299</v>
      </c>
      <c r="Q32" s="71">
        <v>22.711790943877137</v>
      </c>
      <c r="R32" s="29">
        <v>1.3654668257108609</v>
      </c>
      <c r="S32" s="71">
        <v>18.3953857421875</v>
      </c>
      <c r="T32" s="29">
        <v>1.5576965808868408</v>
      </c>
      <c r="U32" s="71">
        <v>15.522435188293457</v>
      </c>
      <c r="V32" s="29">
        <v>1.3807811737060547</v>
      </c>
      <c r="W32" s="71">
        <v>14.988094329833984</v>
      </c>
      <c r="X32" s="29">
        <v>1.0004819631576538</v>
      </c>
      <c r="Y32" s="71">
        <v>14.348733091448143</v>
      </c>
      <c r="Z32" s="29">
        <v>1.0174776378357</v>
      </c>
    </row>
    <row r="33" spans="2:26" x14ac:dyDescent="0.2">
      <c r="B33" s="16" t="s">
        <v>15</v>
      </c>
      <c r="C33" s="71">
        <v>7.5628814697265625</v>
      </c>
      <c r="D33" s="29">
        <v>0.72729647159576416</v>
      </c>
      <c r="E33" s="71">
        <v>6.0988254547119141</v>
      </c>
      <c r="F33" s="29">
        <v>0.83546668291091919</v>
      </c>
      <c r="G33" s="71">
        <v>4.9622716903686523</v>
      </c>
      <c r="H33" s="29">
        <v>0.71657478809356689</v>
      </c>
      <c r="I33" s="71">
        <v>4.5011078807926026</v>
      </c>
      <c r="J33" s="29">
        <v>0.60750622719044967</v>
      </c>
      <c r="K33" s="71">
        <v>34.646068572998047</v>
      </c>
      <c r="L33" s="29">
        <v>1.4725378751754761</v>
      </c>
      <c r="M33" s="71">
        <v>33.425479888916016</v>
      </c>
      <c r="N33" s="29">
        <v>1.4631360769271851</v>
      </c>
      <c r="O33" s="71">
        <v>30.752819061279297</v>
      </c>
      <c r="P33" s="29">
        <v>1.1638201475143433</v>
      </c>
      <c r="Q33" s="71">
        <v>30.47760920182953</v>
      </c>
      <c r="R33" s="29">
        <v>1.3752328373433165</v>
      </c>
      <c r="S33" s="71">
        <v>20.233968734741211</v>
      </c>
      <c r="T33" s="29">
        <v>1.6659266948699951</v>
      </c>
      <c r="U33" s="71">
        <v>19.811166763305664</v>
      </c>
      <c r="V33" s="29">
        <v>1.9004696607589722</v>
      </c>
      <c r="W33" s="71">
        <v>14.939038276672363</v>
      </c>
      <c r="X33" s="29">
        <v>1.2043813467025757</v>
      </c>
      <c r="Y33" s="71">
        <v>13.984964669985548</v>
      </c>
      <c r="Z33" s="29">
        <v>1.1731079719336905</v>
      </c>
    </row>
    <row r="34" spans="2:26" x14ac:dyDescent="0.2">
      <c r="B34" s="16" t="s">
        <v>14</v>
      </c>
      <c r="C34" s="71">
        <v>8.0297536849975586</v>
      </c>
      <c r="D34" s="29">
        <v>0.97314947843551636</v>
      </c>
      <c r="E34" s="71">
        <v>7.0724592208862305</v>
      </c>
      <c r="F34" s="29">
        <v>0.73145443201065063</v>
      </c>
      <c r="G34" s="71">
        <v>7.4892988204956055</v>
      </c>
      <c r="H34" s="29">
        <v>1.004700779914856</v>
      </c>
      <c r="I34" s="71">
        <v>7.0511966418097556</v>
      </c>
      <c r="J34" s="29">
        <v>0.67631575536341482</v>
      </c>
      <c r="K34" s="71">
        <v>29.399398803710937</v>
      </c>
      <c r="L34" s="29">
        <v>1.3218139410018921</v>
      </c>
      <c r="M34" s="71">
        <v>27.789405822753906</v>
      </c>
      <c r="N34" s="29">
        <v>1.063212513923645</v>
      </c>
      <c r="O34" s="71">
        <v>29.944538116455078</v>
      </c>
      <c r="P34" s="29">
        <v>1.3342742919921875</v>
      </c>
      <c r="Q34" s="71">
        <v>25.093803827348992</v>
      </c>
      <c r="R34" s="29">
        <v>1.0308428277022337</v>
      </c>
      <c r="S34" s="71">
        <v>15.01011848449707</v>
      </c>
      <c r="T34" s="29">
        <v>1.3624316453933716</v>
      </c>
      <c r="U34" s="71">
        <v>15.726743698120117</v>
      </c>
      <c r="V34" s="29">
        <v>1.1347618103027344</v>
      </c>
      <c r="W34" s="71">
        <v>14.215671539306641</v>
      </c>
      <c r="X34" s="29">
        <v>1.3380061388015747</v>
      </c>
      <c r="Y34" s="71">
        <v>11.187698269699959</v>
      </c>
      <c r="Z34" s="29">
        <v>0.88031692365094416</v>
      </c>
    </row>
    <row r="35" spans="2:26" x14ac:dyDescent="0.2">
      <c r="B35" s="16" t="s">
        <v>13</v>
      </c>
      <c r="C35" s="71">
        <v>7.3165068626403809</v>
      </c>
      <c r="D35" s="29">
        <v>0.76134389638900757</v>
      </c>
      <c r="E35" s="71">
        <v>8.3704605102539062</v>
      </c>
      <c r="F35" s="29">
        <v>0.83646130561828613</v>
      </c>
      <c r="G35" s="71">
        <v>7.6351485252380371</v>
      </c>
      <c r="H35" s="29">
        <v>0.71181577444076538</v>
      </c>
      <c r="I35" s="71">
        <v>8.9207636897685152</v>
      </c>
      <c r="J35" s="29">
        <v>0.74104584120314265</v>
      </c>
      <c r="K35" s="71">
        <v>19.80015754699707</v>
      </c>
      <c r="L35" s="29">
        <v>0.98285937309265137</v>
      </c>
      <c r="M35" s="71">
        <v>19.710504531860352</v>
      </c>
      <c r="N35" s="29">
        <v>1.1741917133331299</v>
      </c>
      <c r="O35" s="71">
        <v>17.829931259155273</v>
      </c>
      <c r="P35" s="29">
        <v>0.9095911979675293</v>
      </c>
      <c r="Q35" s="71">
        <v>17.805348631179658</v>
      </c>
      <c r="R35" s="29">
        <v>0.88310928102947661</v>
      </c>
      <c r="S35" s="71">
        <v>11.98243236541748</v>
      </c>
      <c r="T35" s="29">
        <v>1.3321815729141235</v>
      </c>
      <c r="U35" s="71">
        <v>9.3996105194091797</v>
      </c>
      <c r="V35" s="29">
        <v>0.87306934595108032</v>
      </c>
      <c r="W35" s="71">
        <v>8.7146062850952148</v>
      </c>
      <c r="X35" s="29">
        <v>0.84815335273742676</v>
      </c>
      <c r="Y35" s="71">
        <v>9.5540318048722774</v>
      </c>
      <c r="Z35" s="29">
        <v>0.85724123380951456</v>
      </c>
    </row>
    <row r="36" spans="2:26" x14ac:dyDescent="0.2">
      <c r="B36" s="16" t="s">
        <v>12</v>
      </c>
      <c r="C36" s="71">
        <v>8.1277236938476563</v>
      </c>
      <c r="D36" s="29">
        <v>0.75791364908218384</v>
      </c>
      <c r="E36" s="71">
        <v>6.9481396675109863</v>
      </c>
      <c r="F36" s="29">
        <v>0.71071821451187134</v>
      </c>
      <c r="G36" s="71">
        <v>6.1461277008056641</v>
      </c>
      <c r="H36" s="29">
        <v>0.69620949029922485</v>
      </c>
      <c r="I36" s="71">
        <v>5.6767811635851002</v>
      </c>
      <c r="J36" s="29">
        <v>0.70198450495092135</v>
      </c>
      <c r="K36" s="71">
        <v>30.722993850708008</v>
      </c>
      <c r="L36" s="29">
        <v>1.3362895250320435</v>
      </c>
      <c r="M36" s="71">
        <v>31.906234741210937</v>
      </c>
      <c r="N36" s="29">
        <v>1.5167465209960937</v>
      </c>
      <c r="O36" s="71">
        <v>26.971879959106445</v>
      </c>
      <c r="P36" s="29">
        <v>1.2161922454833984</v>
      </c>
      <c r="Q36" s="71">
        <v>29.878694968794019</v>
      </c>
      <c r="R36" s="29">
        <v>1.1986180141001712</v>
      </c>
      <c r="S36" s="71">
        <v>18.044397354125977</v>
      </c>
      <c r="T36" s="29">
        <v>1.7570663690567017</v>
      </c>
      <c r="U36" s="71">
        <v>14.932770729064941</v>
      </c>
      <c r="V36" s="29">
        <v>1.3906878232955933</v>
      </c>
      <c r="W36" s="71">
        <v>14.93122386932373</v>
      </c>
      <c r="X36" s="29">
        <v>1.045198917388916</v>
      </c>
      <c r="Y36" s="71">
        <v>14.348971007439337</v>
      </c>
      <c r="Z36" s="29">
        <v>1.221370671838844</v>
      </c>
    </row>
    <row r="37" spans="2:26" x14ac:dyDescent="0.2">
      <c r="B37" s="16" t="s">
        <v>11</v>
      </c>
      <c r="C37" s="71">
        <v>8.929539680480957</v>
      </c>
      <c r="D37" s="29">
        <v>1.0129190683364868</v>
      </c>
      <c r="E37" s="71">
        <v>8.7686281204223633</v>
      </c>
      <c r="F37" s="29">
        <v>0.79227733612060547</v>
      </c>
      <c r="G37" s="71">
        <v>9.9097394943237305</v>
      </c>
      <c r="H37" s="29">
        <v>0.98552489280700684</v>
      </c>
      <c r="I37" s="71">
        <v>9.6470994276510673</v>
      </c>
      <c r="J37" s="29">
        <v>0.79993050058961412</v>
      </c>
      <c r="K37" s="71">
        <v>19.414222717285156</v>
      </c>
      <c r="L37" s="29">
        <v>1.2564493417739868</v>
      </c>
      <c r="M37" s="71">
        <v>21.65131950378418</v>
      </c>
      <c r="N37" s="29">
        <v>1.5706135034561157</v>
      </c>
      <c r="O37" s="71">
        <v>22.696958541870117</v>
      </c>
      <c r="P37" s="29">
        <v>1.0683227777481079</v>
      </c>
      <c r="Q37" s="71">
        <v>23.960558619498325</v>
      </c>
      <c r="R37" s="29">
        <v>1.0807671652375304</v>
      </c>
      <c r="S37" s="71">
        <v>12.002227783203125</v>
      </c>
      <c r="T37" s="29">
        <v>1.1775367259979248</v>
      </c>
      <c r="U37" s="71">
        <v>13.108247756958008</v>
      </c>
      <c r="V37" s="29">
        <v>1.1843981742858887</v>
      </c>
      <c r="W37" s="71">
        <v>12.455840110778809</v>
      </c>
      <c r="X37" s="29">
        <v>1.0934586524963379</v>
      </c>
      <c r="Y37" s="71">
        <v>13.207904064237111</v>
      </c>
      <c r="Z37" s="29">
        <v>0.99453921762623887</v>
      </c>
    </row>
    <row r="38" spans="2:26" x14ac:dyDescent="0.2">
      <c r="B38" s="16" t="s">
        <v>10</v>
      </c>
      <c r="C38" s="71">
        <v>7.9610505104064941</v>
      </c>
      <c r="D38" s="29">
        <v>0.66674059629440308</v>
      </c>
      <c r="E38" s="71">
        <v>6.9272041320800781</v>
      </c>
      <c r="F38" s="29">
        <v>0.77036076784133911</v>
      </c>
      <c r="G38" s="71">
        <v>6.1028943061828613</v>
      </c>
      <c r="H38" s="29">
        <v>0.53398489952087402</v>
      </c>
      <c r="I38" s="71">
        <v>7.8123625198350695</v>
      </c>
      <c r="J38" s="29">
        <v>0.66251723210693891</v>
      </c>
      <c r="K38" s="71">
        <v>22.8250732421875</v>
      </c>
      <c r="L38" s="29">
        <v>1.0765341520309448</v>
      </c>
      <c r="M38" s="71">
        <v>23.992897033691406</v>
      </c>
      <c r="N38" s="29">
        <v>1.0352839231491089</v>
      </c>
      <c r="O38" s="71">
        <v>22.171409606933594</v>
      </c>
      <c r="P38" s="29">
        <v>0.97229015827178955</v>
      </c>
      <c r="Q38" s="71">
        <v>20.527201776661926</v>
      </c>
      <c r="R38" s="29">
        <v>1.0638286646648085</v>
      </c>
      <c r="S38" s="71">
        <v>14.298436164855957</v>
      </c>
      <c r="T38" s="29">
        <v>1.2007783651351929</v>
      </c>
      <c r="U38" s="71">
        <v>14.640317916870117</v>
      </c>
      <c r="V38" s="29">
        <v>1.22504723072052</v>
      </c>
      <c r="W38" s="71">
        <v>15.416821479797363</v>
      </c>
      <c r="X38" s="29">
        <v>1.1725658178329468</v>
      </c>
      <c r="Y38" s="71">
        <v>12.124837619810249</v>
      </c>
      <c r="Z38" s="29">
        <v>0.98565169028546284</v>
      </c>
    </row>
    <row r="39" spans="2:26" x14ac:dyDescent="0.2">
      <c r="B39" s="16" t="s">
        <v>9</v>
      </c>
      <c r="C39" s="71">
        <v>11.579929351806641</v>
      </c>
      <c r="D39" s="29">
        <v>1.2183165550231934</v>
      </c>
      <c r="E39" s="71">
        <v>9.5846433639526367</v>
      </c>
      <c r="F39" s="29">
        <v>1.222325325012207</v>
      </c>
      <c r="G39" s="71">
        <v>11.187961578369141</v>
      </c>
      <c r="H39" s="29">
        <v>2.1565330028533936</v>
      </c>
      <c r="I39" s="71">
        <v>9.9457035666434006</v>
      </c>
      <c r="J39" s="29">
        <v>0.99857451382928397</v>
      </c>
      <c r="K39" s="71">
        <v>35.842494964599609</v>
      </c>
      <c r="L39" s="29">
        <v>1.4823935031890869</v>
      </c>
      <c r="M39" s="71">
        <v>38.161533355712891</v>
      </c>
      <c r="N39" s="29">
        <v>1.4573365449905396</v>
      </c>
      <c r="O39" s="71">
        <v>40.635044097900391</v>
      </c>
      <c r="P39" s="29">
        <v>1.4383822679519653</v>
      </c>
      <c r="Q39" s="71">
        <v>38.14569675260234</v>
      </c>
      <c r="R39" s="29">
        <v>1.5182705032073573</v>
      </c>
      <c r="S39" s="71">
        <v>25.849536895751953</v>
      </c>
      <c r="T39" s="29">
        <v>2.1147387027740479</v>
      </c>
      <c r="U39" s="71">
        <v>22.351276397705078</v>
      </c>
      <c r="V39" s="29">
        <v>1.952054500579834</v>
      </c>
      <c r="W39" s="71">
        <v>26.116880416870117</v>
      </c>
      <c r="X39" s="29">
        <v>2.0128285884857178</v>
      </c>
      <c r="Y39" s="71">
        <v>25.367924382019297</v>
      </c>
      <c r="Z39" s="29">
        <v>1.7403451731362496</v>
      </c>
    </row>
    <row r="40" spans="2:26" x14ac:dyDescent="0.2">
      <c r="B40" s="16" t="s">
        <v>8</v>
      </c>
      <c r="C40" s="71">
        <v>7.7690215110778809</v>
      </c>
      <c r="D40" s="29">
        <v>0.79437720775604248</v>
      </c>
      <c r="E40" s="71">
        <v>6.5158591270446777</v>
      </c>
      <c r="F40" s="29">
        <v>0.81541538238525391</v>
      </c>
      <c r="G40" s="71">
        <v>5.6930670738220215</v>
      </c>
      <c r="H40" s="29">
        <v>0.61018085479736328</v>
      </c>
      <c r="I40" s="71">
        <v>7.116390539562313</v>
      </c>
      <c r="J40" s="29">
        <v>0.81278091218496484</v>
      </c>
      <c r="K40" s="71">
        <v>36.675186157226563</v>
      </c>
      <c r="L40" s="29">
        <v>1.1408185958862305</v>
      </c>
      <c r="M40" s="71">
        <v>35.407794952392578</v>
      </c>
      <c r="N40" s="29">
        <v>1.2183655500411987</v>
      </c>
      <c r="O40" s="71">
        <v>34.237117767333984</v>
      </c>
      <c r="P40" s="29">
        <v>1.2610054016113281</v>
      </c>
      <c r="Q40" s="71">
        <v>34.32596927280327</v>
      </c>
      <c r="R40" s="29">
        <v>1.0834187128025301</v>
      </c>
      <c r="S40" s="71">
        <v>23.285978317260742</v>
      </c>
      <c r="T40" s="29">
        <v>1.5277161598205566</v>
      </c>
      <c r="U40" s="71">
        <v>22.4375</v>
      </c>
      <c r="V40" s="29">
        <v>1.6024764776229858</v>
      </c>
      <c r="W40" s="71">
        <v>20.332340240478516</v>
      </c>
      <c r="X40" s="29">
        <v>1.3426591157913208</v>
      </c>
      <c r="Y40" s="71">
        <v>19.57480909273038</v>
      </c>
      <c r="Z40" s="29">
        <v>1.3695814531458534</v>
      </c>
    </row>
    <row r="41" spans="2:26" x14ac:dyDescent="0.2">
      <c r="B41" s="16" t="s">
        <v>7</v>
      </c>
      <c r="C41" s="72">
        <v>7.6953115463256836</v>
      </c>
      <c r="D41" s="82">
        <v>0.74984759092330933</v>
      </c>
      <c r="E41" s="72">
        <v>7.1051025390625</v>
      </c>
      <c r="F41" s="82">
        <v>0.83849829435348511</v>
      </c>
      <c r="G41" s="72">
        <v>8.6658430099487305</v>
      </c>
      <c r="H41" s="82">
        <v>0.80779260396957397</v>
      </c>
      <c r="I41" s="72">
        <v>7.1019708411850555</v>
      </c>
      <c r="J41" s="82">
        <v>0.71855230575278184</v>
      </c>
      <c r="K41" s="72">
        <v>35.331569671630859</v>
      </c>
      <c r="L41" s="82">
        <v>1.2973864078521729</v>
      </c>
      <c r="M41" s="72">
        <v>33.173923492431641</v>
      </c>
      <c r="N41" s="82">
        <v>1.5853670835494995</v>
      </c>
      <c r="O41" s="72">
        <v>35.257518768310547</v>
      </c>
      <c r="P41" s="82">
        <v>1.3258888721466064</v>
      </c>
      <c r="Q41" s="72">
        <v>32.595848020234193</v>
      </c>
      <c r="R41" s="82">
        <v>1.4047238394683075</v>
      </c>
      <c r="S41" s="72">
        <v>22.695562362670898</v>
      </c>
      <c r="T41" s="82">
        <v>1.5270508527755737</v>
      </c>
      <c r="U41" s="72">
        <v>18.726560592651367</v>
      </c>
      <c r="V41" s="82">
        <v>1.4856389760971069</v>
      </c>
      <c r="W41" s="72">
        <v>17.553632736206055</v>
      </c>
      <c r="X41" s="82">
        <v>1.1396627426147461</v>
      </c>
      <c r="Y41" s="72">
        <v>14.455096693464547</v>
      </c>
      <c r="Z41" s="82">
        <v>1.1689463388508259</v>
      </c>
    </row>
    <row r="42" spans="2:26" ht="27" customHeight="1" thickBot="1" x14ac:dyDescent="0.25">
      <c r="B42" s="50" t="s">
        <v>39</v>
      </c>
      <c r="C42" s="73">
        <v>10.186272621154785</v>
      </c>
      <c r="D42" s="69">
        <v>0.28733652830123901</v>
      </c>
      <c r="E42" s="73">
        <v>8.7877635955810547</v>
      </c>
      <c r="F42" s="69">
        <v>0.21380476653575897</v>
      </c>
      <c r="G42" s="73">
        <v>8.4379653930664062</v>
      </c>
      <c r="H42" s="69">
        <v>0.24718146026134491</v>
      </c>
      <c r="I42" s="73">
        <v>8.1714435191739074</v>
      </c>
      <c r="J42" s="69">
        <v>0.19205442056267971</v>
      </c>
      <c r="K42" s="73">
        <v>28.714757919311523</v>
      </c>
      <c r="L42" s="69">
        <v>0.45174494385719299</v>
      </c>
      <c r="M42" s="73">
        <v>27.595016479492188</v>
      </c>
      <c r="N42" s="69">
        <v>0.30578950047492981</v>
      </c>
      <c r="O42" s="73">
        <v>27.191871643066406</v>
      </c>
      <c r="P42" s="69">
        <v>0.26366901397705078</v>
      </c>
      <c r="Q42" s="73">
        <v>26.103290291309577</v>
      </c>
      <c r="R42" s="69">
        <v>0.26760908721859272</v>
      </c>
      <c r="S42" s="73">
        <v>21.072023391723633</v>
      </c>
      <c r="T42" s="69">
        <v>0.41674357652664185</v>
      </c>
      <c r="U42" s="73">
        <v>18.47998046875</v>
      </c>
      <c r="V42" s="69">
        <v>0.36395308375358582</v>
      </c>
      <c r="W42" s="73">
        <v>17.684490203857422</v>
      </c>
      <c r="X42" s="69">
        <v>0.32747992873191833</v>
      </c>
      <c r="Y42" s="73">
        <v>17.119309855033539</v>
      </c>
      <c r="Z42" s="69">
        <v>0.29909889492991321</v>
      </c>
    </row>
    <row r="43" spans="2:26" ht="13.5" thickTop="1" x14ac:dyDescent="0.2">
      <c r="B43" s="5" t="s">
        <v>96</v>
      </c>
      <c r="Y43" s="70"/>
    </row>
    <row r="44" spans="2:26" x14ac:dyDescent="0.2">
      <c r="B44" s="35" t="s">
        <v>126</v>
      </c>
    </row>
  </sheetData>
  <mergeCells count="19">
    <mergeCell ref="G8:H8"/>
    <mergeCell ref="O8:P8"/>
    <mergeCell ref="W8:X8"/>
    <mergeCell ref="M8:N8"/>
    <mergeCell ref="U8:V8"/>
    <mergeCell ref="S8:T8"/>
    <mergeCell ref="Y8:Z8"/>
    <mergeCell ref="B4:Z4"/>
    <mergeCell ref="B5:Z5"/>
    <mergeCell ref="B6:B9"/>
    <mergeCell ref="C6:Z6"/>
    <mergeCell ref="C7:J7"/>
    <mergeCell ref="K7:R7"/>
    <mergeCell ref="S7:Z7"/>
    <mergeCell ref="C8:D8"/>
    <mergeCell ref="I8:J8"/>
    <mergeCell ref="K8:L8"/>
    <mergeCell ref="Q8:R8"/>
    <mergeCell ref="E8:F8"/>
  </mergeCells>
  <pageMargins left="0.25" right="0.25" top="0.75" bottom="0.75" header="0.3" footer="0.3"/>
  <pageSetup scale="64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N113"/>
  <sheetViews>
    <sheetView zoomScale="85" zoomScaleNormal="85" workbookViewId="0"/>
  </sheetViews>
  <sheetFormatPr baseColWidth="10" defaultColWidth="11.42578125" defaultRowHeight="12.75" x14ac:dyDescent="0.2"/>
  <cols>
    <col min="1" max="1" width="1.7109375" style="10" customWidth="1"/>
    <col min="2" max="2" width="18.7109375" style="10" customWidth="1"/>
    <col min="3" max="42" width="11.42578125" style="10"/>
    <col min="43" max="58" width="11.5703125" style="10" customWidth="1"/>
    <col min="59" max="16384" width="11.42578125" style="10"/>
  </cols>
  <sheetData>
    <row r="6" spans="1:66" ht="15" x14ac:dyDescent="0.25">
      <c r="B6" s="134" t="s">
        <v>113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</row>
    <row r="7" spans="1:66" ht="15.75" customHeight="1" thickBot="1" x14ac:dyDescent="0.25">
      <c r="A7" s="58"/>
      <c r="B7" s="135" t="s">
        <v>121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</row>
    <row r="8" spans="1:66" ht="20.100000000000001" customHeight="1" thickTop="1" x14ac:dyDescent="0.2">
      <c r="A8" s="45"/>
      <c r="B8" s="126" t="s">
        <v>56</v>
      </c>
      <c r="C8" s="136" t="s">
        <v>88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</row>
    <row r="9" spans="1:66" ht="30" customHeight="1" x14ac:dyDescent="0.2">
      <c r="A9" s="59"/>
      <c r="B9" s="130"/>
      <c r="C9" s="132" t="s">
        <v>47</v>
      </c>
      <c r="D9" s="132"/>
      <c r="E9" s="132"/>
      <c r="F9" s="132"/>
      <c r="G9" s="132"/>
      <c r="H9" s="132"/>
      <c r="I9" s="132"/>
      <c r="J9" s="132"/>
      <c r="K9" s="132" t="s">
        <v>46</v>
      </c>
      <c r="L9" s="132"/>
      <c r="M9" s="132"/>
      <c r="N9" s="132"/>
      <c r="O9" s="132"/>
      <c r="P9" s="132"/>
      <c r="Q9" s="132"/>
      <c r="R9" s="132"/>
      <c r="S9" s="132" t="s">
        <v>81</v>
      </c>
      <c r="T9" s="132"/>
      <c r="U9" s="132"/>
      <c r="V9" s="132"/>
      <c r="W9" s="132"/>
      <c r="X9" s="132"/>
      <c r="Y9" s="132"/>
      <c r="Z9" s="132"/>
      <c r="AA9" s="132" t="s">
        <v>75</v>
      </c>
      <c r="AB9" s="132"/>
      <c r="AC9" s="132"/>
      <c r="AD9" s="132"/>
      <c r="AE9" s="132"/>
      <c r="AF9" s="132"/>
      <c r="AG9" s="132"/>
      <c r="AH9" s="132"/>
      <c r="AI9" s="132" t="s">
        <v>45</v>
      </c>
      <c r="AJ9" s="132"/>
      <c r="AK9" s="132"/>
      <c r="AL9" s="132"/>
      <c r="AM9" s="132"/>
      <c r="AN9" s="132"/>
      <c r="AO9" s="132"/>
      <c r="AP9" s="132"/>
      <c r="AQ9" s="132" t="s">
        <v>77</v>
      </c>
      <c r="AR9" s="132"/>
      <c r="AS9" s="132"/>
      <c r="AT9" s="132"/>
      <c r="AU9" s="132"/>
      <c r="AV9" s="132"/>
      <c r="AW9" s="132"/>
      <c r="AX9" s="132"/>
      <c r="AY9" s="132" t="s">
        <v>82</v>
      </c>
      <c r="AZ9" s="132"/>
      <c r="BA9" s="132"/>
      <c r="BB9" s="132"/>
      <c r="BC9" s="132"/>
      <c r="BD9" s="132"/>
      <c r="BE9" s="132"/>
      <c r="BF9" s="132"/>
      <c r="BG9" s="132" t="s">
        <v>78</v>
      </c>
      <c r="BH9" s="132"/>
      <c r="BI9" s="132"/>
      <c r="BJ9" s="132"/>
      <c r="BK9" s="132"/>
      <c r="BL9" s="132"/>
      <c r="BM9" s="132"/>
      <c r="BN9" s="132"/>
    </row>
    <row r="10" spans="1:66" ht="14.25" customHeight="1" x14ac:dyDescent="0.2">
      <c r="A10" s="59"/>
      <c r="B10" s="130"/>
      <c r="C10" s="129">
        <v>2010</v>
      </c>
      <c r="D10" s="129"/>
      <c r="E10" s="129">
        <v>2012</v>
      </c>
      <c r="F10" s="129"/>
      <c r="G10" s="133">
        <v>2014</v>
      </c>
      <c r="H10" s="133"/>
      <c r="I10" s="129">
        <v>2015</v>
      </c>
      <c r="J10" s="129"/>
      <c r="K10" s="129">
        <v>2010</v>
      </c>
      <c r="L10" s="129"/>
      <c r="M10" s="129">
        <v>2012</v>
      </c>
      <c r="N10" s="129"/>
      <c r="O10" s="133">
        <v>2014</v>
      </c>
      <c r="P10" s="133"/>
      <c r="Q10" s="129">
        <v>2015</v>
      </c>
      <c r="R10" s="129"/>
      <c r="S10" s="129">
        <v>2010</v>
      </c>
      <c r="T10" s="129"/>
      <c r="U10" s="129">
        <v>2012</v>
      </c>
      <c r="V10" s="129"/>
      <c r="W10" s="133">
        <v>2014</v>
      </c>
      <c r="X10" s="133"/>
      <c r="Y10" s="129">
        <v>2015</v>
      </c>
      <c r="Z10" s="129"/>
      <c r="AA10" s="129">
        <v>2010</v>
      </c>
      <c r="AB10" s="129"/>
      <c r="AC10" s="129">
        <v>2012</v>
      </c>
      <c r="AD10" s="129"/>
      <c r="AE10" s="133">
        <v>2014</v>
      </c>
      <c r="AF10" s="133"/>
      <c r="AG10" s="129">
        <v>2015</v>
      </c>
      <c r="AH10" s="129"/>
      <c r="AI10" s="129">
        <v>2010</v>
      </c>
      <c r="AJ10" s="129"/>
      <c r="AK10" s="129">
        <v>2012</v>
      </c>
      <c r="AL10" s="129"/>
      <c r="AM10" s="133">
        <v>2014</v>
      </c>
      <c r="AN10" s="133"/>
      <c r="AO10" s="129">
        <v>2015</v>
      </c>
      <c r="AP10" s="129"/>
      <c r="AQ10" s="129">
        <v>2010</v>
      </c>
      <c r="AR10" s="129"/>
      <c r="AS10" s="129">
        <v>2012</v>
      </c>
      <c r="AT10" s="129"/>
      <c r="AU10" s="133">
        <v>2014</v>
      </c>
      <c r="AV10" s="133"/>
      <c r="AW10" s="129">
        <v>2015</v>
      </c>
      <c r="AX10" s="129"/>
      <c r="AY10" s="129">
        <v>2010</v>
      </c>
      <c r="AZ10" s="129"/>
      <c r="BA10" s="129">
        <v>2012</v>
      </c>
      <c r="BB10" s="129"/>
      <c r="BC10" s="133">
        <v>2014</v>
      </c>
      <c r="BD10" s="133"/>
      <c r="BE10" s="129">
        <v>2015</v>
      </c>
      <c r="BF10" s="129"/>
      <c r="BG10" s="129">
        <v>2010</v>
      </c>
      <c r="BH10" s="129"/>
      <c r="BI10" s="129">
        <v>2012</v>
      </c>
      <c r="BJ10" s="129"/>
      <c r="BK10" s="133">
        <v>2014</v>
      </c>
      <c r="BL10" s="133"/>
      <c r="BM10" s="129">
        <v>2015</v>
      </c>
      <c r="BN10" s="129"/>
    </row>
    <row r="11" spans="1:66" ht="40.15" customHeight="1" thickBot="1" x14ac:dyDescent="0.25">
      <c r="A11" s="46"/>
      <c r="B11" s="127"/>
      <c r="C11" s="56" t="s">
        <v>38</v>
      </c>
      <c r="D11" s="66" t="s">
        <v>55</v>
      </c>
      <c r="E11" s="56" t="s">
        <v>38</v>
      </c>
      <c r="F11" s="90" t="s">
        <v>55</v>
      </c>
      <c r="G11" s="90" t="s">
        <v>38</v>
      </c>
      <c r="H11" s="90" t="s">
        <v>55</v>
      </c>
      <c r="I11" s="56" t="s">
        <v>38</v>
      </c>
      <c r="J11" s="66" t="s">
        <v>55</v>
      </c>
      <c r="K11" s="56" t="s">
        <v>38</v>
      </c>
      <c r="L11" s="66" t="s">
        <v>55</v>
      </c>
      <c r="M11" s="56" t="s">
        <v>38</v>
      </c>
      <c r="N11" s="90" t="s">
        <v>55</v>
      </c>
      <c r="O11" s="90" t="s">
        <v>38</v>
      </c>
      <c r="P11" s="90" t="s">
        <v>55</v>
      </c>
      <c r="Q11" s="56" t="s">
        <v>38</v>
      </c>
      <c r="R11" s="66" t="s">
        <v>55</v>
      </c>
      <c r="S11" s="56" t="s">
        <v>38</v>
      </c>
      <c r="T11" s="85" t="s">
        <v>55</v>
      </c>
      <c r="U11" s="56" t="s">
        <v>38</v>
      </c>
      <c r="V11" s="90" t="s">
        <v>55</v>
      </c>
      <c r="W11" s="90" t="s">
        <v>38</v>
      </c>
      <c r="X11" s="90" t="s">
        <v>55</v>
      </c>
      <c r="Y11" s="56" t="s">
        <v>38</v>
      </c>
      <c r="Z11" s="85" t="s">
        <v>55</v>
      </c>
      <c r="AA11" s="56" t="s">
        <v>38</v>
      </c>
      <c r="AB11" s="66" t="s">
        <v>55</v>
      </c>
      <c r="AC11" s="56" t="s">
        <v>38</v>
      </c>
      <c r="AD11" s="90" t="s">
        <v>55</v>
      </c>
      <c r="AE11" s="90" t="s">
        <v>38</v>
      </c>
      <c r="AF11" s="90" t="s">
        <v>55</v>
      </c>
      <c r="AG11" s="56" t="s">
        <v>38</v>
      </c>
      <c r="AH11" s="66" t="s">
        <v>55</v>
      </c>
      <c r="AI11" s="56" t="s">
        <v>38</v>
      </c>
      <c r="AJ11" s="66" t="s">
        <v>55</v>
      </c>
      <c r="AK11" s="56" t="s">
        <v>38</v>
      </c>
      <c r="AL11" s="90" t="s">
        <v>55</v>
      </c>
      <c r="AM11" s="90" t="s">
        <v>38</v>
      </c>
      <c r="AN11" s="90" t="s">
        <v>55</v>
      </c>
      <c r="AO11" s="56" t="s">
        <v>38</v>
      </c>
      <c r="AP11" s="66" t="s">
        <v>55</v>
      </c>
      <c r="AQ11" s="56" t="s">
        <v>38</v>
      </c>
      <c r="AR11" s="66" t="s">
        <v>55</v>
      </c>
      <c r="AS11" s="56" t="s">
        <v>38</v>
      </c>
      <c r="AT11" s="90" t="s">
        <v>55</v>
      </c>
      <c r="AU11" s="90" t="s">
        <v>38</v>
      </c>
      <c r="AV11" s="90" t="s">
        <v>55</v>
      </c>
      <c r="AW11" s="56" t="s">
        <v>38</v>
      </c>
      <c r="AX11" s="66" t="s">
        <v>55</v>
      </c>
      <c r="AY11" s="56" t="s">
        <v>38</v>
      </c>
      <c r="AZ11" s="66" t="s">
        <v>55</v>
      </c>
      <c r="BA11" s="56" t="s">
        <v>38</v>
      </c>
      <c r="BB11" s="90" t="s">
        <v>55</v>
      </c>
      <c r="BC11" s="90" t="s">
        <v>38</v>
      </c>
      <c r="BD11" s="90" t="s">
        <v>55</v>
      </c>
      <c r="BE11" s="56" t="s">
        <v>38</v>
      </c>
      <c r="BF11" s="66" t="s">
        <v>55</v>
      </c>
      <c r="BG11" s="56" t="s">
        <v>38</v>
      </c>
      <c r="BH11" s="66" t="s">
        <v>55</v>
      </c>
      <c r="BI11" s="56" t="s">
        <v>38</v>
      </c>
      <c r="BJ11" s="90" t="s">
        <v>55</v>
      </c>
      <c r="BK11" s="90" t="s">
        <v>38</v>
      </c>
      <c r="BL11" s="90" t="s">
        <v>55</v>
      </c>
      <c r="BM11" s="56" t="s">
        <v>38</v>
      </c>
      <c r="BN11" s="66" t="s">
        <v>55</v>
      </c>
    </row>
    <row r="12" spans="1:66" x14ac:dyDescent="0.2">
      <c r="B12" s="16" t="s">
        <v>37</v>
      </c>
      <c r="C12" s="70">
        <v>31.097230911254883</v>
      </c>
      <c r="D12" s="81">
        <v>1.6125423908233643</v>
      </c>
      <c r="E12" s="70">
        <v>36.322750091552734</v>
      </c>
      <c r="F12" s="81">
        <v>1.6360586881637573</v>
      </c>
      <c r="G12" s="70">
        <v>37.924842834472656</v>
      </c>
      <c r="H12" s="81">
        <v>1.5248607397079468</v>
      </c>
      <c r="I12" s="70">
        <v>35.66902680470109</v>
      </c>
      <c r="J12" s="81">
        <v>1.4628547376142327</v>
      </c>
      <c r="K12" s="70">
        <v>44.636547088623047</v>
      </c>
      <c r="L12" s="81">
        <v>1.4480324983596802</v>
      </c>
      <c r="M12" s="70">
        <v>44.960304260253906</v>
      </c>
      <c r="N12" s="81">
        <v>1.4901782274246216</v>
      </c>
      <c r="O12" s="70">
        <v>48.838676452636719</v>
      </c>
      <c r="P12" s="81">
        <v>1.6658742427825928</v>
      </c>
      <c r="Q12" s="70">
        <v>48.85307811971802</v>
      </c>
      <c r="R12" s="81">
        <v>1.4246425135469882</v>
      </c>
      <c r="S12" s="70">
        <v>7.6781949996948242</v>
      </c>
      <c r="T12" s="81">
        <v>0.69848734140396118</v>
      </c>
      <c r="U12" s="70">
        <v>7.6651544570922852</v>
      </c>
      <c r="V12" s="81">
        <v>0.63641422986984253</v>
      </c>
      <c r="W12" s="70">
        <v>7.6239681243896484</v>
      </c>
      <c r="X12" s="81">
        <v>0.65961086750030518</v>
      </c>
      <c r="Y12" s="70">
        <v>6.9960184757577233</v>
      </c>
      <c r="Z12" s="81">
        <v>0.6433955439240463</v>
      </c>
      <c r="AA12" s="70">
        <v>0.14080850780010223</v>
      </c>
      <c r="AB12" s="81">
        <v>4.9662549048662186E-2</v>
      </c>
      <c r="AC12" s="70">
        <v>1.5586147084832191E-2</v>
      </c>
      <c r="AD12" s="81">
        <v>1.5589260496199131E-2</v>
      </c>
      <c r="AE12" s="70">
        <v>0.1019742488861084</v>
      </c>
      <c r="AF12" s="81">
        <v>5.2795484662055969E-2</v>
      </c>
      <c r="AG12" s="70">
        <v>0.11208915148744393</v>
      </c>
      <c r="AH12" s="81">
        <v>5.1154722848498313E-2</v>
      </c>
      <c r="AI12" s="70">
        <v>3.1717389822006226E-2</v>
      </c>
      <c r="AJ12" s="81">
        <v>2.4038642644882202E-2</v>
      </c>
      <c r="AK12" s="70">
        <v>0.21037261188030243</v>
      </c>
      <c r="AL12" s="81">
        <v>8.932776004076004E-2</v>
      </c>
      <c r="AM12" s="70">
        <v>0.15551269054412842</v>
      </c>
      <c r="AN12" s="81">
        <v>7.2317369282245636E-2</v>
      </c>
      <c r="AO12" s="70">
        <v>9.8319745714659235E-2</v>
      </c>
      <c r="AP12" s="81">
        <v>5.1348703395101274E-2</v>
      </c>
      <c r="AQ12" s="70">
        <v>1.2065126895904541</v>
      </c>
      <c r="AR12" s="81">
        <v>0.17671678960323334</v>
      </c>
      <c r="AS12" s="70">
        <v>1.4067912101745605</v>
      </c>
      <c r="AT12" s="81">
        <v>0.23065260052680969</v>
      </c>
      <c r="AU12" s="70">
        <v>1.9150590896606445</v>
      </c>
      <c r="AV12" s="81">
        <v>0.27074733376502991</v>
      </c>
      <c r="AW12" s="70">
        <v>1.7256623819060724</v>
      </c>
      <c r="AX12" s="81">
        <v>0.23391518806622832</v>
      </c>
      <c r="AY12" s="70">
        <v>2.1031131744384766</v>
      </c>
      <c r="AZ12" s="81">
        <v>0.22414962947368622</v>
      </c>
      <c r="BA12" s="70">
        <v>2.0804681777954102</v>
      </c>
      <c r="BB12" s="81">
        <v>0.23889520764350891</v>
      </c>
      <c r="BC12" s="70">
        <v>2.4437708854675293</v>
      </c>
      <c r="BD12" s="81">
        <v>0.25881347060203552</v>
      </c>
      <c r="BE12" s="70">
        <v>2.3006511072381435</v>
      </c>
      <c r="BF12" s="81">
        <v>0.23752850514042914</v>
      </c>
      <c r="BG12" s="70">
        <v>0.34588643908500671</v>
      </c>
      <c r="BH12" s="81">
        <v>0.11495976895093918</v>
      </c>
      <c r="BI12" s="70">
        <v>0.17314353585243225</v>
      </c>
      <c r="BJ12" s="81">
        <v>8.5536614060401917E-2</v>
      </c>
      <c r="BK12" s="70">
        <v>0.4326251745223999</v>
      </c>
      <c r="BL12" s="81">
        <v>0.11172144114971161</v>
      </c>
      <c r="BM12" s="70">
        <v>0.37161924344077341</v>
      </c>
      <c r="BN12" s="81">
        <v>0.11185761176347013</v>
      </c>
    </row>
    <row r="13" spans="1:66" x14ac:dyDescent="0.2">
      <c r="B13" s="16" t="s">
        <v>36</v>
      </c>
      <c r="C13" s="70">
        <v>18.467897415161133</v>
      </c>
      <c r="D13" s="81">
        <v>1.0280734300613403</v>
      </c>
      <c r="E13" s="70">
        <v>32.323680877685547</v>
      </c>
      <c r="F13" s="81">
        <v>1.5882976055145264</v>
      </c>
      <c r="G13" s="70">
        <v>28.112543106079102</v>
      </c>
      <c r="H13" s="81">
        <v>1.2565300464630127</v>
      </c>
      <c r="I13" s="70">
        <v>30.772541338480291</v>
      </c>
      <c r="J13" s="81">
        <v>1.432318352259021</v>
      </c>
      <c r="K13" s="70">
        <v>40.293865203857422</v>
      </c>
      <c r="L13" s="81">
        <v>1.3412086963653564</v>
      </c>
      <c r="M13" s="70">
        <v>39.705718994140625</v>
      </c>
      <c r="N13" s="81">
        <v>1.5589687824249268</v>
      </c>
      <c r="O13" s="70">
        <v>44.762722015380859</v>
      </c>
      <c r="P13" s="81">
        <v>1.3484846353530884</v>
      </c>
      <c r="Q13" s="70">
        <v>46.78819826467258</v>
      </c>
      <c r="R13" s="81">
        <v>1.451082916621846</v>
      </c>
      <c r="S13" s="70">
        <v>3.3981573581695557</v>
      </c>
      <c r="T13" s="81">
        <v>0.44103133678436279</v>
      </c>
      <c r="U13" s="70">
        <v>3.6519904136657715</v>
      </c>
      <c r="V13" s="81">
        <v>0.42964684963226318</v>
      </c>
      <c r="W13" s="70">
        <v>3.6957621574401855</v>
      </c>
      <c r="X13" s="81">
        <v>0.39646950364112854</v>
      </c>
      <c r="Y13" s="70">
        <v>3.6571788155398735</v>
      </c>
      <c r="Z13" s="81">
        <v>0.48494744123847333</v>
      </c>
      <c r="AA13" s="70">
        <v>3.8731262683868408</v>
      </c>
      <c r="AB13" s="81">
        <v>0.51607507467269897</v>
      </c>
      <c r="AC13" s="70">
        <v>2.8528678417205811</v>
      </c>
      <c r="AD13" s="81">
        <v>0.37884116172790527</v>
      </c>
      <c r="AE13" s="70">
        <v>3.1448211669921875</v>
      </c>
      <c r="AF13" s="81">
        <v>0.42619878053665161</v>
      </c>
      <c r="AG13" s="70">
        <v>3.9897041735990411</v>
      </c>
      <c r="AH13" s="81">
        <v>0.47110086104726134</v>
      </c>
      <c r="AI13" s="70">
        <v>5.2451483905315399E-2</v>
      </c>
      <c r="AJ13" s="81">
        <v>2.6326045393943787E-2</v>
      </c>
      <c r="AK13" s="70">
        <v>0.14139631390571594</v>
      </c>
      <c r="AL13" s="81">
        <v>8.2594752311706543E-2</v>
      </c>
      <c r="AM13" s="70">
        <v>0.32812568545341492</v>
      </c>
      <c r="AN13" s="81">
        <v>0.10980039089918137</v>
      </c>
      <c r="AO13" s="70">
        <v>0.55194179834606072</v>
      </c>
      <c r="AP13" s="81">
        <v>0.22262247565326959</v>
      </c>
      <c r="AQ13" s="70">
        <v>1.8354618549346924</v>
      </c>
      <c r="AR13" s="81">
        <v>0.26593020558357239</v>
      </c>
      <c r="AS13" s="70">
        <v>1.4575364589691162</v>
      </c>
      <c r="AT13" s="81">
        <v>0.26403853297233582</v>
      </c>
      <c r="AU13" s="70">
        <v>1.1288557052612305</v>
      </c>
      <c r="AV13" s="81">
        <v>0.20386660099029541</v>
      </c>
      <c r="AW13" s="70">
        <v>3.2482092040595751</v>
      </c>
      <c r="AX13" s="81">
        <v>0.36749340430902855</v>
      </c>
      <c r="AY13" s="70">
        <v>3.942051887512207</v>
      </c>
      <c r="AZ13" s="81">
        <v>0.34766533970832825</v>
      </c>
      <c r="BA13" s="70">
        <v>3.4375033378601074</v>
      </c>
      <c r="BB13" s="81">
        <v>0.37380516529083252</v>
      </c>
      <c r="BC13" s="70">
        <v>3.2447888851165771</v>
      </c>
      <c r="BD13" s="81">
        <v>0.32950806617736816</v>
      </c>
      <c r="BE13" s="70">
        <v>3.7611715774836094</v>
      </c>
      <c r="BF13" s="81">
        <v>0.32029922167232922</v>
      </c>
      <c r="BG13" s="70">
        <v>1.6511861085891724</v>
      </c>
      <c r="BH13" s="81">
        <v>0.29369595646858215</v>
      </c>
      <c r="BI13" s="70">
        <v>1.7553719282150269</v>
      </c>
      <c r="BJ13" s="81">
        <v>0.31797611713409424</v>
      </c>
      <c r="BK13" s="70">
        <v>2.2464747428894043</v>
      </c>
      <c r="BL13" s="81">
        <v>0.71974003314971924</v>
      </c>
      <c r="BM13" s="70">
        <v>0.8976127102645628</v>
      </c>
      <c r="BN13" s="81">
        <v>0.18620928601420231</v>
      </c>
    </row>
    <row r="14" spans="1:66" x14ac:dyDescent="0.2">
      <c r="B14" s="16" t="s">
        <v>35</v>
      </c>
      <c r="C14" s="70">
        <v>24.185218811035156</v>
      </c>
      <c r="D14" s="81">
        <v>1.7548618316650391</v>
      </c>
      <c r="E14" s="70">
        <v>30.534744262695313</v>
      </c>
      <c r="F14" s="81">
        <v>1.5994688272476196</v>
      </c>
      <c r="G14" s="70">
        <v>30.342430114746094</v>
      </c>
      <c r="H14" s="81">
        <v>1.4831626415252686</v>
      </c>
      <c r="I14" s="70">
        <v>31.970789653045991</v>
      </c>
      <c r="J14" s="81">
        <v>1.6036456416440976</v>
      </c>
      <c r="K14" s="70">
        <v>41.139030456542969</v>
      </c>
      <c r="L14" s="81">
        <v>1.9309467077255249</v>
      </c>
      <c r="M14" s="70">
        <v>41.356437683105469</v>
      </c>
      <c r="N14" s="81">
        <v>1.5447391271591187</v>
      </c>
      <c r="O14" s="70">
        <v>46.580039978027344</v>
      </c>
      <c r="P14" s="81">
        <v>1.5511863231658936</v>
      </c>
      <c r="Q14" s="70">
        <v>46.323066437311347</v>
      </c>
      <c r="R14" s="81">
        <v>1.6549673922928805</v>
      </c>
      <c r="S14" s="70">
        <v>16.658317565917969</v>
      </c>
      <c r="T14" s="81">
        <v>1.1175805330276489</v>
      </c>
      <c r="U14" s="70">
        <v>17.62483024597168</v>
      </c>
      <c r="V14" s="81">
        <v>0.90974634885787964</v>
      </c>
      <c r="W14" s="70">
        <v>12.143392562866211</v>
      </c>
      <c r="X14" s="81">
        <v>0.7493930459022522</v>
      </c>
      <c r="Y14" s="70">
        <v>12.697932556554479</v>
      </c>
      <c r="Z14" s="81">
        <v>0.94295109149349055</v>
      </c>
      <c r="AA14" s="70">
        <v>5.6807942688465118E-2</v>
      </c>
      <c r="AB14" s="81">
        <v>3.8346108049154282E-2</v>
      </c>
      <c r="AC14" s="70">
        <v>0.14220696687698364</v>
      </c>
      <c r="AD14" s="81">
        <v>6.0343071818351746E-2</v>
      </c>
      <c r="AE14" s="70">
        <v>6.6214799880981445E-2</v>
      </c>
      <c r="AF14" s="81">
        <v>4.1042719036340714E-2</v>
      </c>
      <c r="AG14" s="70">
        <v>1.5578851708805299E-2</v>
      </c>
      <c r="AH14" s="81">
        <v>1.5569863668135476E-2</v>
      </c>
      <c r="AI14" s="70">
        <v>1.5909278392791748</v>
      </c>
      <c r="AJ14" s="81">
        <v>0.32042291760444641</v>
      </c>
      <c r="AK14" s="70">
        <v>1.2693183422088623</v>
      </c>
      <c r="AL14" s="81">
        <v>0.30426755547523499</v>
      </c>
      <c r="AM14" s="70">
        <v>0.90547066926956177</v>
      </c>
      <c r="AN14" s="81">
        <v>0.20369714498519897</v>
      </c>
      <c r="AO14" s="70">
        <v>1.070786407451884</v>
      </c>
      <c r="AP14" s="81">
        <v>0.22025678401579643</v>
      </c>
      <c r="AQ14" s="70">
        <v>1.5174745321273804</v>
      </c>
      <c r="AR14" s="81">
        <v>0.32267382740974426</v>
      </c>
      <c r="AS14" s="70">
        <v>1.3216128349304199</v>
      </c>
      <c r="AT14" s="81">
        <v>0.17584873735904694</v>
      </c>
      <c r="AU14" s="70">
        <v>1.2068482637405396</v>
      </c>
      <c r="AV14" s="81">
        <v>0.17218321561813354</v>
      </c>
      <c r="AW14" s="70">
        <v>1.2082697737820909</v>
      </c>
      <c r="AX14" s="81">
        <v>0.17197658429354928</v>
      </c>
      <c r="AY14" s="70">
        <v>2.4448795318603516</v>
      </c>
      <c r="AZ14" s="81">
        <v>0.34171286225318909</v>
      </c>
      <c r="BA14" s="70">
        <v>2.4475841522216797</v>
      </c>
      <c r="BB14" s="81">
        <v>0.27630236744880676</v>
      </c>
      <c r="BC14" s="70">
        <v>2.5023844242095947</v>
      </c>
      <c r="BD14" s="81">
        <v>0.26018446683883667</v>
      </c>
      <c r="BE14" s="70">
        <v>2.3077472331310247</v>
      </c>
      <c r="BF14" s="81">
        <v>0.2705541570425653</v>
      </c>
      <c r="BG14" s="70">
        <v>0.29030081629753113</v>
      </c>
      <c r="BH14" s="81">
        <v>0.13541443645954132</v>
      </c>
      <c r="BI14" s="70">
        <v>0.38686567544937134</v>
      </c>
      <c r="BJ14" s="81">
        <v>0.13020116090774536</v>
      </c>
      <c r="BK14" s="70">
        <v>0.37428081035614014</v>
      </c>
      <c r="BL14" s="81">
        <v>0.13584598898887634</v>
      </c>
      <c r="BM14" s="70">
        <v>1.7691084352990816</v>
      </c>
      <c r="BN14" s="81">
        <v>0.59748211674441598</v>
      </c>
    </row>
    <row r="15" spans="1:66" x14ac:dyDescent="0.2">
      <c r="B15" s="16" t="s">
        <v>34</v>
      </c>
      <c r="C15" s="70">
        <v>45.045940399169922</v>
      </c>
      <c r="D15" s="81">
        <v>1.5485365390777588</v>
      </c>
      <c r="E15" s="70">
        <v>53.764240264892578</v>
      </c>
      <c r="F15" s="81">
        <v>1.4672732353210449</v>
      </c>
      <c r="G15" s="70">
        <v>53.985191345214844</v>
      </c>
      <c r="H15" s="81">
        <v>1.2485735416412354</v>
      </c>
      <c r="I15" s="70">
        <v>54.856224776276541</v>
      </c>
      <c r="J15" s="81">
        <v>1.2278615981418313</v>
      </c>
      <c r="K15" s="70">
        <v>28.296363830566406</v>
      </c>
      <c r="L15" s="81">
        <v>1.1326640844345093</v>
      </c>
      <c r="M15" s="70">
        <v>28.836063385009766</v>
      </c>
      <c r="N15" s="81">
        <v>1.211101770401001</v>
      </c>
      <c r="O15" s="70">
        <v>29.598659515380859</v>
      </c>
      <c r="P15" s="81">
        <v>1.0860193967819214</v>
      </c>
      <c r="Q15" s="70">
        <v>30.139936831022986</v>
      </c>
      <c r="R15" s="81">
        <v>1.1553448893593634</v>
      </c>
      <c r="S15" s="70">
        <v>8.7781906127929687</v>
      </c>
      <c r="T15" s="81">
        <v>0.82529336214065552</v>
      </c>
      <c r="U15" s="70">
        <v>9.0908775329589844</v>
      </c>
      <c r="V15" s="81">
        <v>0.74811446666717529</v>
      </c>
      <c r="W15" s="70">
        <v>6.5854578018188477</v>
      </c>
      <c r="X15" s="81">
        <v>0.66865170001983643</v>
      </c>
      <c r="Y15" s="70">
        <v>6.7145551851201972</v>
      </c>
      <c r="Z15" s="81">
        <v>0.71845284124601227</v>
      </c>
      <c r="AA15" s="70">
        <v>0</v>
      </c>
      <c r="AB15" s="81"/>
      <c r="AC15" s="70">
        <v>0.38181871175765991</v>
      </c>
      <c r="AD15" s="81">
        <v>0.14963565766811371</v>
      </c>
      <c r="AE15" s="70">
        <v>7.0684298872947693E-2</v>
      </c>
      <c r="AF15" s="81">
        <v>4.7571659088134766E-2</v>
      </c>
      <c r="AG15" s="70">
        <v>2.9391121249341987E-2</v>
      </c>
      <c r="AH15" s="81">
        <v>2.0797862380186535E-2</v>
      </c>
      <c r="AI15" s="70">
        <v>2.747697114944458</v>
      </c>
      <c r="AJ15" s="81">
        <v>0.42798641324043274</v>
      </c>
      <c r="AK15" s="70">
        <v>2.0654597282409668</v>
      </c>
      <c r="AL15" s="81">
        <v>0.40916708111763</v>
      </c>
      <c r="AM15" s="70">
        <v>3.6843910217285156</v>
      </c>
      <c r="AN15" s="81">
        <v>0.48883050680160522</v>
      </c>
      <c r="AO15" s="70">
        <v>3.7585541323039129</v>
      </c>
      <c r="AP15" s="81">
        <v>0.46808259805394281</v>
      </c>
      <c r="AQ15" s="70">
        <v>0.78816086053848267</v>
      </c>
      <c r="AR15" s="81">
        <v>0.14338406920433044</v>
      </c>
      <c r="AS15" s="70">
        <v>1.062091588973999</v>
      </c>
      <c r="AT15" s="81">
        <v>0.19388733804225922</v>
      </c>
      <c r="AU15" s="70">
        <v>0.6533280611038208</v>
      </c>
      <c r="AV15" s="81">
        <v>0.11678605526685715</v>
      </c>
      <c r="AW15" s="70">
        <v>0.74059045446569571</v>
      </c>
      <c r="AX15" s="81">
        <v>0.1205738840577853</v>
      </c>
      <c r="AY15" s="70">
        <v>1.6058911085128784</v>
      </c>
      <c r="AZ15" s="81">
        <v>0.20873363316059113</v>
      </c>
      <c r="BA15" s="70">
        <v>1.4129364490509033</v>
      </c>
      <c r="BB15" s="81">
        <v>0.22336120903491974</v>
      </c>
      <c r="BC15" s="70">
        <v>1.6053364276885986</v>
      </c>
      <c r="BD15" s="81">
        <v>0.21058978140354156</v>
      </c>
      <c r="BE15" s="70">
        <v>1.6493025092121427</v>
      </c>
      <c r="BF15" s="81">
        <v>0.19130898363084084</v>
      </c>
      <c r="BG15" s="70">
        <v>0.18311646580696106</v>
      </c>
      <c r="BH15" s="81">
        <v>7.2573296725749969E-2</v>
      </c>
      <c r="BI15" s="70">
        <v>0.60301101207733154</v>
      </c>
      <c r="BJ15" s="81">
        <v>0.24314559996128082</v>
      </c>
      <c r="BK15" s="70">
        <v>0.11383071541786194</v>
      </c>
      <c r="BL15" s="81">
        <v>5.8307413011789322E-2</v>
      </c>
      <c r="BM15" s="70">
        <v>0.2368836638006668</v>
      </c>
      <c r="BN15" s="81">
        <v>9.9152221990247161E-2</v>
      </c>
    </row>
    <row r="16" spans="1:66" x14ac:dyDescent="0.2">
      <c r="B16" s="16" t="s">
        <v>33</v>
      </c>
      <c r="C16" s="70">
        <v>14.05683708190918</v>
      </c>
      <c r="D16" s="81">
        <v>1.0233856439590454</v>
      </c>
      <c r="E16" s="70">
        <v>24.441860198974609</v>
      </c>
      <c r="F16" s="81">
        <v>1.4536595344543457</v>
      </c>
      <c r="G16" s="70">
        <v>23.526422500610352</v>
      </c>
      <c r="H16" s="81">
        <v>1.3396657705307007</v>
      </c>
      <c r="I16" s="70">
        <v>23.892997502956316</v>
      </c>
      <c r="J16" s="81">
        <v>1.301175926575604</v>
      </c>
      <c r="K16" s="70">
        <v>61.759082794189453</v>
      </c>
      <c r="L16" s="81">
        <v>1.6317898035049438</v>
      </c>
      <c r="M16" s="70">
        <v>60.645397186279297</v>
      </c>
      <c r="N16" s="81">
        <v>1.4360229969024658</v>
      </c>
      <c r="O16" s="70">
        <v>60.041118621826172</v>
      </c>
      <c r="P16" s="81">
        <v>1.410728931427002</v>
      </c>
      <c r="Q16" s="70">
        <v>64.473728514514903</v>
      </c>
      <c r="R16" s="81">
        <v>1.0715323417082596</v>
      </c>
      <c r="S16" s="70">
        <v>6.6482439041137695</v>
      </c>
      <c r="T16" s="81">
        <v>0.72994643449783325</v>
      </c>
      <c r="U16" s="70">
        <v>6.4412569999694824</v>
      </c>
      <c r="V16" s="81">
        <v>0.66930150985717773</v>
      </c>
      <c r="W16" s="70">
        <v>6.4176688194274902</v>
      </c>
      <c r="X16" s="81">
        <v>0.6150742769241333</v>
      </c>
      <c r="Y16" s="70">
        <v>5.5540702889513227</v>
      </c>
      <c r="Z16" s="81">
        <v>0.53348327021224673</v>
      </c>
      <c r="AA16" s="70">
        <v>0.49601617455482483</v>
      </c>
      <c r="AB16" s="81">
        <v>0.25202679634094238</v>
      </c>
      <c r="AC16" s="70">
        <v>0.13308209180831909</v>
      </c>
      <c r="AD16" s="81">
        <v>5.9936307370662689E-2</v>
      </c>
      <c r="AE16" s="70">
        <v>0.42999503016471863</v>
      </c>
      <c r="AF16" s="81">
        <v>0.14584657549858093</v>
      </c>
      <c r="AG16" s="70">
        <v>0.15360724492846928</v>
      </c>
      <c r="AH16" s="81">
        <v>7.6235471176492278E-2</v>
      </c>
      <c r="AI16" s="70">
        <v>0.29913657903671265</v>
      </c>
      <c r="AJ16" s="81">
        <v>0.20247524976730347</v>
      </c>
      <c r="AK16" s="70">
        <v>0.13140504062175751</v>
      </c>
      <c r="AL16" s="81">
        <v>7.0851981639862061E-2</v>
      </c>
      <c r="AM16" s="70">
        <v>0.37995836138725281</v>
      </c>
      <c r="AN16" s="81">
        <v>0.17374981939792633</v>
      </c>
      <c r="AO16" s="70">
        <v>0.31293856518307617</v>
      </c>
      <c r="AP16" s="81">
        <v>0.12540008081209214</v>
      </c>
      <c r="AQ16" s="70">
        <v>2.0876836776733398</v>
      </c>
      <c r="AR16" s="81">
        <v>0.45417729020118713</v>
      </c>
      <c r="AS16" s="70">
        <v>1.9018967151641846</v>
      </c>
      <c r="AT16" s="81">
        <v>0.29351818561553955</v>
      </c>
      <c r="AU16" s="70">
        <v>2.125450611114502</v>
      </c>
      <c r="AV16" s="81">
        <v>0.28827959299087524</v>
      </c>
      <c r="AW16" s="70">
        <v>2.7302829174736489</v>
      </c>
      <c r="AX16" s="81">
        <v>0.42337376314445002</v>
      </c>
      <c r="AY16" s="70">
        <v>2.4692206382751465</v>
      </c>
      <c r="AZ16" s="81">
        <v>0.38567990064620972</v>
      </c>
      <c r="BA16" s="70">
        <v>2.316131591796875</v>
      </c>
      <c r="BB16" s="81">
        <v>0.29647877812385559</v>
      </c>
      <c r="BC16" s="70">
        <v>2.2487881183624268</v>
      </c>
      <c r="BD16" s="81">
        <v>0.24478369951248169</v>
      </c>
      <c r="BE16" s="70">
        <v>2.125147142406913</v>
      </c>
      <c r="BF16" s="81">
        <v>0.25798411434544793</v>
      </c>
      <c r="BG16" s="70">
        <v>3.9424664974212646</v>
      </c>
      <c r="BH16" s="81">
        <v>0.60566931962966919</v>
      </c>
      <c r="BI16" s="70">
        <v>2.5873968601226807</v>
      </c>
      <c r="BJ16" s="81">
        <v>0.35648787021636963</v>
      </c>
      <c r="BK16" s="70">
        <v>2.2002501487731934</v>
      </c>
      <c r="BL16" s="81">
        <v>0.3832765519618988</v>
      </c>
      <c r="BM16" s="70">
        <v>2.0202282087819436</v>
      </c>
      <c r="BN16" s="81">
        <v>0.31908454467332759</v>
      </c>
    </row>
    <row r="17" spans="2:66" x14ac:dyDescent="0.2">
      <c r="B17" s="16" t="s">
        <v>32</v>
      </c>
      <c r="C17" s="70">
        <v>40.071628570556641</v>
      </c>
      <c r="D17" s="81">
        <v>1.5413703918457031</v>
      </c>
      <c r="E17" s="70">
        <v>39.11663818359375</v>
      </c>
      <c r="F17" s="81">
        <v>1.4385778903961182</v>
      </c>
      <c r="G17" s="70">
        <v>41.930072784423828</v>
      </c>
      <c r="H17" s="81">
        <v>1.338884711265564</v>
      </c>
      <c r="I17" s="70">
        <v>40.009458760902319</v>
      </c>
      <c r="J17" s="81">
        <v>1.468674648846374</v>
      </c>
      <c r="K17" s="70">
        <v>38.103778839111328</v>
      </c>
      <c r="L17" s="81">
        <v>1.5557191371917725</v>
      </c>
      <c r="M17" s="70">
        <v>42.528377532958984</v>
      </c>
      <c r="N17" s="81">
        <v>1.3895964622497559</v>
      </c>
      <c r="O17" s="70">
        <v>40.215858459472656</v>
      </c>
      <c r="P17" s="81">
        <v>1.3552765846252441</v>
      </c>
      <c r="Q17" s="70">
        <v>41.833707284345749</v>
      </c>
      <c r="R17" s="81">
        <v>1.2302567451440736</v>
      </c>
      <c r="S17" s="70">
        <v>7.8540763854980469</v>
      </c>
      <c r="T17" s="81">
        <v>0.77688467502593994</v>
      </c>
      <c r="U17" s="70">
        <v>7.6487793922424316</v>
      </c>
      <c r="V17" s="81">
        <v>0.67440950870513916</v>
      </c>
      <c r="W17" s="70">
        <v>6.4597549438476562</v>
      </c>
      <c r="X17" s="81">
        <v>0.600180983543396</v>
      </c>
      <c r="Y17" s="70">
        <v>6.9328043026363542</v>
      </c>
      <c r="Z17" s="81">
        <v>0.65863983734662412</v>
      </c>
      <c r="AA17" s="70">
        <v>0.35406547784805298</v>
      </c>
      <c r="AB17" s="81">
        <v>0.17879481613636017</v>
      </c>
      <c r="AC17" s="70">
        <v>0.10388735681772232</v>
      </c>
      <c r="AD17" s="81">
        <v>6.8446531891822815E-2</v>
      </c>
      <c r="AE17" s="70">
        <v>0.5664975643157959</v>
      </c>
      <c r="AF17" s="81">
        <v>0.29207146167755127</v>
      </c>
      <c r="AG17" s="70">
        <v>3.2445749606801515E-2</v>
      </c>
      <c r="AH17" s="81">
        <v>3.2431750088031452E-2</v>
      </c>
      <c r="AI17" s="70">
        <v>1.1158336400985718</v>
      </c>
      <c r="AJ17" s="81">
        <v>0.2854875922203064</v>
      </c>
      <c r="AK17" s="70">
        <v>1.1826618909835815</v>
      </c>
      <c r="AL17" s="81">
        <v>0.25442832708358765</v>
      </c>
      <c r="AM17" s="70">
        <v>1.185297966003418</v>
      </c>
      <c r="AN17" s="81">
        <v>0.35186994075775146</v>
      </c>
      <c r="AO17" s="70">
        <v>1.5079024647771142</v>
      </c>
      <c r="AP17" s="81">
        <v>0.31723889156513085</v>
      </c>
      <c r="AQ17" s="70">
        <v>0.46917447447776794</v>
      </c>
      <c r="AR17" s="81">
        <v>0.12511476874351501</v>
      </c>
      <c r="AS17" s="70">
        <v>0.76000279188156128</v>
      </c>
      <c r="AT17" s="81">
        <v>0.12535615265369415</v>
      </c>
      <c r="AU17" s="70">
        <v>1.1258437633514404</v>
      </c>
      <c r="AV17" s="81">
        <v>0.21326172351837158</v>
      </c>
      <c r="AW17" s="70">
        <v>0.98354615545363566</v>
      </c>
      <c r="AX17" s="81">
        <v>0.19332363173149544</v>
      </c>
      <c r="AY17" s="70">
        <v>1.3903474807739258</v>
      </c>
      <c r="AZ17" s="81">
        <v>0.19835938513278961</v>
      </c>
      <c r="BA17" s="70">
        <v>1.2646400928497314</v>
      </c>
      <c r="BB17" s="81">
        <v>0.16624660789966583</v>
      </c>
      <c r="BC17" s="70">
        <v>1.6428430080413818</v>
      </c>
      <c r="BD17" s="81">
        <v>0.2161395251750946</v>
      </c>
      <c r="BE17" s="70">
        <v>1.364646231343694</v>
      </c>
      <c r="BF17" s="81">
        <v>0.19014289185357633</v>
      </c>
      <c r="BG17" s="70">
        <v>0.53381025791168213</v>
      </c>
      <c r="BH17" s="81">
        <v>0.15737497806549072</v>
      </c>
      <c r="BI17" s="70">
        <v>0.48911213874816895</v>
      </c>
      <c r="BJ17" s="81">
        <v>0.15314769744873047</v>
      </c>
      <c r="BK17" s="70">
        <v>0.86587190628051758</v>
      </c>
      <c r="BL17" s="81">
        <v>0.18133677542209625</v>
      </c>
      <c r="BM17" s="70">
        <v>0.20058622320476019</v>
      </c>
      <c r="BN17" s="81">
        <v>9.8198943118914084E-2</v>
      </c>
    </row>
    <row r="18" spans="2:66" x14ac:dyDescent="0.2">
      <c r="B18" s="16" t="s">
        <v>31</v>
      </c>
      <c r="C18" s="70">
        <v>48.60125732421875</v>
      </c>
      <c r="D18" s="81">
        <v>2.0836179256439209</v>
      </c>
      <c r="E18" s="70">
        <v>61.126167297363281</v>
      </c>
      <c r="F18" s="81">
        <v>1.7133914232254028</v>
      </c>
      <c r="G18" s="70">
        <v>67.037544250488281</v>
      </c>
      <c r="H18" s="81">
        <v>1.3262019157409668</v>
      </c>
      <c r="I18" s="70">
        <v>68.87844206526951</v>
      </c>
      <c r="J18" s="81">
        <v>1.4611732984600141</v>
      </c>
      <c r="K18" s="70">
        <v>10.569345474243164</v>
      </c>
      <c r="L18" s="81">
        <v>1.2370901107788086</v>
      </c>
      <c r="M18" s="70">
        <v>10.115046501159668</v>
      </c>
      <c r="N18" s="81">
        <v>1.0120706558227539</v>
      </c>
      <c r="O18" s="70">
        <v>9.7279014587402344</v>
      </c>
      <c r="P18" s="81">
        <v>0.71169811487197876</v>
      </c>
      <c r="Q18" s="70">
        <v>9.7243275189211165</v>
      </c>
      <c r="R18" s="81">
        <v>0.72091390619675744</v>
      </c>
      <c r="S18" s="70">
        <v>4.2109427452087402</v>
      </c>
      <c r="T18" s="81">
        <v>0.55650603771209717</v>
      </c>
      <c r="U18" s="70">
        <v>3.2070822715759277</v>
      </c>
      <c r="V18" s="81">
        <v>0.42696711421012878</v>
      </c>
      <c r="W18" s="70">
        <v>3.5901427268981934</v>
      </c>
      <c r="X18" s="81">
        <v>0.48508191108703613</v>
      </c>
      <c r="Y18" s="70">
        <v>4.5454114394615299</v>
      </c>
      <c r="Z18" s="81">
        <v>0.6114215490635132</v>
      </c>
      <c r="AA18" s="70">
        <v>1.4778075218200684</v>
      </c>
      <c r="AB18" s="81">
        <v>0.18394222855567932</v>
      </c>
      <c r="AC18" s="70">
        <v>1.7912214994430542</v>
      </c>
      <c r="AD18" s="81">
        <v>0.32328894734382629</v>
      </c>
      <c r="AE18" s="70">
        <v>1.3274292945861816</v>
      </c>
      <c r="AF18" s="81">
        <v>0.23832428455352783</v>
      </c>
      <c r="AG18" s="70">
        <v>1.7062007246772637</v>
      </c>
      <c r="AH18" s="81">
        <v>0.28490642491076174</v>
      </c>
      <c r="AI18" s="70">
        <v>0.30254042148590088</v>
      </c>
      <c r="AJ18" s="81">
        <v>0.10587003827095032</v>
      </c>
      <c r="AK18" s="70">
        <v>0.45452409982681274</v>
      </c>
      <c r="AL18" s="81">
        <v>0.21989299356937408</v>
      </c>
      <c r="AM18" s="70">
        <v>0.79063951969146729</v>
      </c>
      <c r="AN18" s="81">
        <v>0.20522131025791168</v>
      </c>
      <c r="AO18" s="70">
        <v>0.5094438678586819</v>
      </c>
      <c r="AP18" s="81">
        <v>0.15795564866855316</v>
      </c>
      <c r="AQ18" s="70">
        <v>9.6746355295181274E-2</v>
      </c>
      <c r="AR18" s="81">
        <v>2.7277573943138123E-2</v>
      </c>
      <c r="AS18" s="70">
        <v>0.1434580534696579</v>
      </c>
      <c r="AT18" s="81">
        <v>4.6933390200138092E-2</v>
      </c>
      <c r="AU18" s="70">
        <v>0.17692901194095612</v>
      </c>
      <c r="AV18" s="81">
        <v>5.2556879818439484E-2</v>
      </c>
      <c r="AW18" s="70">
        <v>0.29364147290350379</v>
      </c>
      <c r="AX18" s="81">
        <v>7.6564307720431421E-2</v>
      </c>
      <c r="AY18" s="70">
        <v>1.0918371677398682</v>
      </c>
      <c r="AZ18" s="81">
        <v>0.15188942849636078</v>
      </c>
      <c r="BA18" s="70">
        <v>1.0249795913696289</v>
      </c>
      <c r="BB18" s="81">
        <v>0.18765290081501007</v>
      </c>
      <c r="BC18" s="70">
        <v>0.8730434775352478</v>
      </c>
      <c r="BD18" s="81">
        <v>0.1482054591178894</v>
      </c>
      <c r="BE18" s="70">
        <v>0.67735550457323546</v>
      </c>
      <c r="BF18" s="81">
        <v>0.15304488550243717</v>
      </c>
      <c r="BG18" s="70">
        <v>0.65729051828384399</v>
      </c>
      <c r="BH18" s="81">
        <v>0.13874241709709167</v>
      </c>
      <c r="BI18" s="70">
        <v>0.46858358383178711</v>
      </c>
      <c r="BJ18" s="81">
        <v>0.16845712065696716</v>
      </c>
      <c r="BK18" s="70">
        <v>0.68889951705932617</v>
      </c>
      <c r="BL18" s="81">
        <v>0.17294199764728546</v>
      </c>
      <c r="BM18" s="70">
        <v>0.44450210302070248</v>
      </c>
      <c r="BN18" s="81">
        <v>0.10597711615281909</v>
      </c>
    </row>
    <row r="19" spans="2:66" x14ac:dyDescent="0.2">
      <c r="B19" s="16" t="s">
        <v>30</v>
      </c>
      <c r="C19" s="70">
        <v>25.489850997924805</v>
      </c>
      <c r="D19" s="81">
        <v>1.6518752574920654</v>
      </c>
      <c r="E19" s="70">
        <v>33.496551513671875</v>
      </c>
      <c r="F19" s="81">
        <v>1.539991021156311</v>
      </c>
      <c r="G19" s="70">
        <v>31.451240539550781</v>
      </c>
      <c r="H19" s="81">
        <v>1.6415901184082031</v>
      </c>
      <c r="I19" s="70">
        <v>34.065059814164734</v>
      </c>
      <c r="J19" s="81">
        <v>1.703284296643607</v>
      </c>
      <c r="K19" s="70">
        <v>45.609321594238281</v>
      </c>
      <c r="L19" s="81">
        <v>1.679358959197998</v>
      </c>
      <c r="M19" s="70">
        <v>47.376678466796875</v>
      </c>
      <c r="N19" s="81">
        <v>1.5023916959762573</v>
      </c>
      <c r="O19" s="70">
        <v>50.894908905029297</v>
      </c>
      <c r="P19" s="81">
        <v>1.4165254831314087</v>
      </c>
      <c r="Q19" s="70">
        <v>52.632460241030564</v>
      </c>
      <c r="R19" s="81">
        <v>1.4094317013247462</v>
      </c>
      <c r="S19" s="70">
        <v>5.1546139717102051</v>
      </c>
      <c r="T19" s="81">
        <v>0.67652016878128052</v>
      </c>
      <c r="U19" s="70">
        <v>4.9368138313293457</v>
      </c>
      <c r="V19" s="81">
        <v>0.57373261451721191</v>
      </c>
      <c r="W19" s="70">
        <v>4.3739361763000488</v>
      </c>
      <c r="X19" s="81">
        <v>0.50896328687667847</v>
      </c>
      <c r="Y19" s="70">
        <v>3.7875002654136813</v>
      </c>
      <c r="Z19" s="81">
        <v>0.458973689838932</v>
      </c>
      <c r="AA19" s="70">
        <v>7.7099651098251343E-2</v>
      </c>
      <c r="AB19" s="81">
        <v>5.6761164218187332E-2</v>
      </c>
      <c r="AC19" s="70">
        <v>8.5538715124130249E-2</v>
      </c>
      <c r="AD19" s="81">
        <v>4.6000011265277863E-2</v>
      </c>
      <c r="AE19" s="70">
        <v>0.13924245536327362</v>
      </c>
      <c r="AF19" s="81">
        <v>5.849812924861908E-2</v>
      </c>
      <c r="AG19" s="70">
        <v>0.75544124923701972</v>
      </c>
      <c r="AH19" s="81">
        <v>0.24747378333949246</v>
      </c>
      <c r="AI19" s="70">
        <v>0.16014093160629272</v>
      </c>
      <c r="AJ19" s="81">
        <v>8.5624583065509796E-2</v>
      </c>
      <c r="AK19" s="70">
        <v>0.49281716346740723</v>
      </c>
      <c r="AL19" s="81">
        <v>0.153572678565979</v>
      </c>
      <c r="AM19" s="70">
        <v>0.25299516320228577</v>
      </c>
      <c r="AN19" s="81">
        <v>0.11476917564868927</v>
      </c>
      <c r="AO19" s="70">
        <v>0.27092353478881265</v>
      </c>
      <c r="AP19" s="81">
        <v>0.11965311864462602</v>
      </c>
      <c r="AQ19" s="70">
        <v>1.0753490924835205</v>
      </c>
      <c r="AR19" s="81">
        <v>0.36109673976898193</v>
      </c>
      <c r="AS19" s="70">
        <v>1.2488154172897339</v>
      </c>
      <c r="AT19" s="81">
        <v>0.21258872747421265</v>
      </c>
      <c r="AU19" s="70">
        <v>1.4290287494659424</v>
      </c>
      <c r="AV19" s="81">
        <v>0.28651484847068787</v>
      </c>
      <c r="AW19" s="70">
        <v>1.4722597683657532</v>
      </c>
      <c r="AX19" s="81">
        <v>0.21181437496345493</v>
      </c>
      <c r="AY19" s="70">
        <v>2.2877519130706787</v>
      </c>
      <c r="AZ19" s="81">
        <v>0.26989731192588806</v>
      </c>
      <c r="BA19" s="70">
        <v>1.8405784368515015</v>
      </c>
      <c r="BB19" s="81">
        <v>0.24528580904006958</v>
      </c>
      <c r="BC19" s="70">
        <v>2.2550268173217773</v>
      </c>
      <c r="BD19" s="81">
        <v>0.28992438316345215</v>
      </c>
      <c r="BE19" s="70">
        <v>2.6417463602041282</v>
      </c>
      <c r="BF19" s="81">
        <v>0.26575279082560133</v>
      </c>
      <c r="BG19" s="70">
        <v>6.0744619369506836</v>
      </c>
      <c r="BH19" s="81">
        <v>0.64242881536483765</v>
      </c>
      <c r="BI19" s="70">
        <v>6.8820996284484863</v>
      </c>
      <c r="BJ19" s="81">
        <v>0.72443258762359619</v>
      </c>
      <c r="BK19" s="70">
        <v>4.4036107063293457</v>
      </c>
      <c r="BL19" s="81">
        <v>0.48530310392379761</v>
      </c>
      <c r="BM19" s="70">
        <v>4.2250095212958536</v>
      </c>
      <c r="BN19" s="81">
        <v>0.43394646384914248</v>
      </c>
    </row>
    <row r="20" spans="2:66" x14ac:dyDescent="0.2">
      <c r="B20" s="16" t="s">
        <v>123</v>
      </c>
      <c r="C20" s="70">
        <v>15.222360610961914</v>
      </c>
      <c r="D20" s="81">
        <v>0.8255540132522583</v>
      </c>
      <c r="E20" s="70">
        <v>25.983173370361328</v>
      </c>
      <c r="F20" s="81">
        <v>1.1956655979156494</v>
      </c>
      <c r="G20" s="70">
        <v>24.890239715576172</v>
      </c>
      <c r="H20" s="81">
        <v>1.1416679620742798</v>
      </c>
      <c r="I20" s="70">
        <v>27.047317060763547</v>
      </c>
      <c r="J20" s="81">
        <v>1.1502931683497142</v>
      </c>
      <c r="K20" s="70">
        <v>37.139583587646484</v>
      </c>
      <c r="L20" s="81">
        <v>1.0646326541900635</v>
      </c>
      <c r="M20" s="70">
        <v>37.292762756347656</v>
      </c>
      <c r="N20" s="81">
        <v>1.286761999130249</v>
      </c>
      <c r="O20" s="70">
        <v>40.373790740966797</v>
      </c>
      <c r="P20" s="81">
        <v>1.1577433347702026</v>
      </c>
      <c r="Q20" s="70">
        <v>41.195511054212695</v>
      </c>
      <c r="R20" s="81">
        <v>1.0346998408967967</v>
      </c>
      <c r="S20" s="70">
        <v>12.596076965332031</v>
      </c>
      <c r="T20" s="81">
        <v>0.68906319141387939</v>
      </c>
      <c r="U20" s="70">
        <v>13.12886905670166</v>
      </c>
      <c r="V20" s="81">
        <v>0.79298073053359985</v>
      </c>
      <c r="W20" s="70">
        <v>14.908453941345215</v>
      </c>
      <c r="X20" s="81">
        <v>0.83432823419570923</v>
      </c>
      <c r="Y20" s="70">
        <v>12.859083163062001</v>
      </c>
      <c r="Z20" s="81">
        <v>0.75562269078746336</v>
      </c>
      <c r="AA20" s="70">
        <v>6.4498856663703918E-2</v>
      </c>
      <c r="AB20" s="81">
        <v>3.7834789603948593E-2</v>
      </c>
      <c r="AC20" s="70">
        <v>3.115570917725563E-2</v>
      </c>
      <c r="AD20" s="81">
        <v>2.1979996934533119E-2</v>
      </c>
      <c r="AE20" s="70">
        <v>3.1099433079361916E-2</v>
      </c>
      <c r="AF20" s="81">
        <v>2.2651031613349915E-2</v>
      </c>
      <c r="AG20" s="70">
        <v>0.10016758655577128</v>
      </c>
      <c r="AH20" s="81">
        <v>5.578675541636556E-2</v>
      </c>
      <c r="AI20" s="70">
        <v>1.1729161739349365</v>
      </c>
      <c r="AJ20" s="81">
        <v>0.27836799621582031</v>
      </c>
      <c r="AK20" s="70">
        <v>1.0335582494735718</v>
      </c>
      <c r="AL20" s="81">
        <v>0.30549612641334534</v>
      </c>
      <c r="AM20" s="70">
        <v>0.77161288261413574</v>
      </c>
      <c r="AN20" s="81">
        <v>0.22223405539989471</v>
      </c>
      <c r="AO20" s="70">
        <v>0.79018332782247702</v>
      </c>
      <c r="AP20" s="81">
        <v>0.22941412907918871</v>
      </c>
      <c r="AQ20" s="70">
        <v>1.7835570573806763</v>
      </c>
      <c r="AR20" s="81">
        <v>0.30412697792053223</v>
      </c>
      <c r="AS20" s="70">
        <v>1.2189149856567383</v>
      </c>
      <c r="AT20" s="81">
        <v>0.19257783889770508</v>
      </c>
      <c r="AU20" s="70">
        <v>1.8340389728546143</v>
      </c>
      <c r="AV20" s="81">
        <v>0.30047145485877991</v>
      </c>
      <c r="AW20" s="70">
        <v>2.0553289981263085</v>
      </c>
      <c r="AX20" s="81">
        <v>0.24145213428995344</v>
      </c>
      <c r="AY20" s="70">
        <v>3.2482986450195313</v>
      </c>
      <c r="AZ20" s="81">
        <v>0.33626341819763184</v>
      </c>
      <c r="BA20" s="70">
        <v>1.9931316375732422</v>
      </c>
      <c r="BB20" s="81">
        <v>0.23660072684288025</v>
      </c>
      <c r="BC20" s="70">
        <v>2.4428532123565674</v>
      </c>
      <c r="BD20" s="81">
        <v>0.28016629815101624</v>
      </c>
      <c r="BE20" s="70">
        <v>2.4220637733257595</v>
      </c>
      <c r="BF20" s="81">
        <v>0.23997968428197605</v>
      </c>
      <c r="BG20" s="70">
        <v>2.3282477855682373</v>
      </c>
      <c r="BH20" s="81">
        <v>0.33795976638793945</v>
      </c>
      <c r="BI20" s="70">
        <v>1.1189349889755249</v>
      </c>
      <c r="BJ20" s="81">
        <v>0.23836113512516022</v>
      </c>
      <c r="BK20" s="70">
        <v>1.7502304315567017</v>
      </c>
      <c r="BL20" s="81">
        <v>0.31805351376533508</v>
      </c>
      <c r="BM20" s="70">
        <v>1.3689193351928941</v>
      </c>
      <c r="BN20" s="81">
        <v>0.40077305229397314</v>
      </c>
    </row>
    <row r="21" spans="2:66" x14ac:dyDescent="0.2">
      <c r="B21" s="16" t="s">
        <v>29</v>
      </c>
      <c r="C21" s="71">
        <v>32.433315277099609</v>
      </c>
      <c r="D21" s="29">
        <v>1.8211874961853027</v>
      </c>
      <c r="E21" s="71">
        <v>43.697780609130859</v>
      </c>
      <c r="F21" s="29">
        <v>1.6805098056793213</v>
      </c>
      <c r="G21" s="71">
        <v>40.878078460693359</v>
      </c>
      <c r="H21" s="29">
        <v>1.9896223545074463</v>
      </c>
      <c r="I21" s="71">
        <v>43.901103496288528</v>
      </c>
      <c r="J21" s="29">
        <v>1.8842277441407553</v>
      </c>
      <c r="K21" s="71">
        <v>31.515771865844727</v>
      </c>
      <c r="L21" s="29">
        <v>1.7016235589981079</v>
      </c>
      <c r="M21" s="71">
        <v>32.654060363769531</v>
      </c>
      <c r="N21" s="29">
        <v>1.8195314407348633</v>
      </c>
      <c r="O21" s="71">
        <v>37.860179901123047</v>
      </c>
      <c r="P21" s="29">
        <v>1.763106107711792</v>
      </c>
      <c r="Q21" s="71">
        <v>37.859450014918224</v>
      </c>
      <c r="R21" s="29">
        <v>1.7940511623540798</v>
      </c>
      <c r="S21" s="71">
        <v>10.464632987976074</v>
      </c>
      <c r="T21" s="29">
        <v>0.79286050796508789</v>
      </c>
      <c r="U21" s="71">
        <v>10.742267608642578</v>
      </c>
      <c r="V21" s="29">
        <v>0.73836594820022583</v>
      </c>
      <c r="W21" s="71">
        <v>10.091936111450195</v>
      </c>
      <c r="X21" s="29">
        <v>0.80004024505615234</v>
      </c>
      <c r="Y21" s="71">
        <v>8.8543597370776563</v>
      </c>
      <c r="Z21" s="29">
        <v>0.66207888257887249</v>
      </c>
      <c r="AA21" s="71">
        <v>2.6498636230826378E-2</v>
      </c>
      <c r="AB21" s="29">
        <v>1.8849510699510574E-2</v>
      </c>
      <c r="AC21" s="71">
        <v>0.14259365200996399</v>
      </c>
      <c r="AD21" s="29">
        <v>9.4910971820354462E-2</v>
      </c>
      <c r="AE21" s="71">
        <v>0.14228470623493195</v>
      </c>
      <c r="AF21" s="29">
        <v>8.2512184977531433E-2</v>
      </c>
      <c r="AG21" s="71">
        <v>5.7525564406028774E-2</v>
      </c>
      <c r="AH21" s="29">
        <v>3.4736387922769243E-2</v>
      </c>
      <c r="AI21" s="71">
        <v>0.53665703535079956</v>
      </c>
      <c r="AJ21" s="29">
        <v>0.3356059193611145</v>
      </c>
      <c r="AK21" s="71">
        <v>0.41256552934646606</v>
      </c>
      <c r="AL21" s="29">
        <v>0.26468819379806519</v>
      </c>
      <c r="AM21" s="71">
        <v>0.66060757637023926</v>
      </c>
      <c r="AN21" s="29">
        <v>0.29521095752716064</v>
      </c>
      <c r="AO21" s="71">
        <v>0.48229930472048677</v>
      </c>
      <c r="AP21" s="29">
        <v>0.18800765395849767</v>
      </c>
      <c r="AQ21" s="71">
        <v>0.27053675055503845</v>
      </c>
      <c r="AR21" s="29">
        <v>6.2423955649137497E-2</v>
      </c>
      <c r="AS21" s="71">
        <v>0.35426881909370422</v>
      </c>
      <c r="AT21" s="29">
        <v>0.11383688449859619</v>
      </c>
      <c r="AU21" s="71">
        <v>0.37535300850868225</v>
      </c>
      <c r="AV21" s="29">
        <v>8.0869980156421661E-2</v>
      </c>
      <c r="AW21" s="71">
        <v>0.69550554686581734</v>
      </c>
      <c r="AX21" s="29">
        <v>0.17098588811327262</v>
      </c>
      <c r="AY21" s="71">
        <v>1.5370998382568359</v>
      </c>
      <c r="AZ21" s="29">
        <v>0.2274639904499054</v>
      </c>
      <c r="BA21" s="71">
        <v>1.5753507614135742</v>
      </c>
      <c r="BB21" s="29">
        <v>0.19203916192054749</v>
      </c>
      <c r="BC21" s="71">
        <v>1.6077829599380493</v>
      </c>
      <c r="BD21" s="29">
        <v>0.19679652154445648</v>
      </c>
      <c r="BE21" s="71">
        <v>1.695760964892453</v>
      </c>
      <c r="BF21" s="29">
        <v>0.22138368373489031</v>
      </c>
      <c r="BG21" s="71">
        <v>9.1193497180938721E-2</v>
      </c>
      <c r="BH21" s="29">
        <v>4.4348396360874176E-2</v>
      </c>
      <c r="BI21" s="71">
        <v>4.7686673700809479E-2</v>
      </c>
      <c r="BJ21" s="29">
        <v>2.7848329395055771E-2</v>
      </c>
      <c r="BK21" s="71">
        <v>0.13274957239627838</v>
      </c>
      <c r="BL21" s="29">
        <v>5.2783660590648651E-2</v>
      </c>
      <c r="BM21" s="71">
        <v>0.29418279793495655</v>
      </c>
      <c r="BN21" s="29">
        <v>0.13345799873745529</v>
      </c>
    </row>
    <row r="22" spans="2:66" x14ac:dyDescent="0.2">
      <c r="B22" s="16" t="s">
        <v>28</v>
      </c>
      <c r="C22" s="71">
        <v>41.000659942626953</v>
      </c>
      <c r="D22" s="29">
        <v>1.6836074590682983</v>
      </c>
      <c r="E22" s="71">
        <v>47.791488647460937</v>
      </c>
      <c r="F22" s="29">
        <v>1.2889872789382935</v>
      </c>
      <c r="G22" s="71">
        <v>49.145736694335938</v>
      </c>
      <c r="H22" s="29">
        <v>1.4474947452545166</v>
      </c>
      <c r="I22" s="71">
        <v>51.579332583818015</v>
      </c>
      <c r="J22" s="29">
        <v>1.2300301267373417</v>
      </c>
      <c r="K22" s="71">
        <v>29.655107498168945</v>
      </c>
      <c r="L22" s="29">
        <v>1.4372262954711914</v>
      </c>
      <c r="M22" s="71">
        <v>31.508068084716797</v>
      </c>
      <c r="N22" s="29">
        <v>1.3656488656997681</v>
      </c>
      <c r="O22" s="71">
        <v>35.679920196533203</v>
      </c>
      <c r="P22" s="29">
        <v>1.3690018653869629</v>
      </c>
      <c r="Q22" s="71">
        <v>34.661167858277125</v>
      </c>
      <c r="R22" s="29">
        <v>1.282001587090124</v>
      </c>
      <c r="S22" s="71">
        <v>4.6045503616333008</v>
      </c>
      <c r="T22" s="29">
        <v>0.57272112369537354</v>
      </c>
      <c r="U22" s="71">
        <v>4.6924796104431152</v>
      </c>
      <c r="V22" s="29">
        <v>0.52506166696548462</v>
      </c>
      <c r="W22" s="71">
        <v>4.0297679901123047</v>
      </c>
      <c r="X22" s="29">
        <v>0.47248914837837219</v>
      </c>
      <c r="Y22" s="71">
        <v>4.1857560993009475</v>
      </c>
      <c r="Z22" s="29">
        <v>0.53537042353816222</v>
      </c>
      <c r="AA22" s="71">
        <v>0.24308702349662781</v>
      </c>
      <c r="AB22" s="29">
        <v>7.6309755444526672E-2</v>
      </c>
      <c r="AC22" s="71">
        <v>6.1721842736005783E-2</v>
      </c>
      <c r="AD22" s="29">
        <v>6.1617512255907059E-2</v>
      </c>
      <c r="AE22" s="71">
        <v>7.3702886700630188E-2</v>
      </c>
      <c r="AF22" s="29">
        <v>7.3721721768379211E-2</v>
      </c>
      <c r="AG22" s="71">
        <v>0.21092979913309565</v>
      </c>
      <c r="AH22" s="29">
        <v>5.9560798597530669E-2</v>
      </c>
      <c r="AI22" s="71">
        <v>0.78482943773269653</v>
      </c>
      <c r="AJ22" s="29">
        <v>0.24982632696628571</v>
      </c>
      <c r="AK22" s="71">
        <v>9.8691567778587341E-2</v>
      </c>
      <c r="AL22" s="29">
        <v>5.721597746014595E-2</v>
      </c>
      <c r="AM22" s="71">
        <v>0.71695488691329956</v>
      </c>
      <c r="AN22" s="29">
        <v>0.24300858378410339</v>
      </c>
      <c r="AO22" s="71">
        <v>0.48500134789286281</v>
      </c>
      <c r="AP22" s="29">
        <v>0.22675149062934519</v>
      </c>
      <c r="AQ22" s="71">
        <v>0.3039843738079071</v>
      </c>
      <c r="AR22" s="29">
        <v>7.8569203615188599E-2</v>
      </c>
      <c r="AS22" s="71">
        <v>0.57031971216201782</v>
      </c>
      <c r="AT22" s="29">
        <v>0.12617242336273193</v>
      </c>
      <c r="AU22" s="71">
        <v>0.46937009692192078</v>
      </c>
      <c r="AV22" s="29">
        <v>0.11606348305940628</v>
      </c>
      <c r="AW22" s="71">
        <v>0.81341733026667695</v>
      </c>
      <c r="AX22" s="29">
        <v>0.12742338505802581</v>
      </c>
      <c r="AY22" s="71">
        <v>1.8250545263290405</v>
      </c>
      <c r="AZ22" s="29">
        <v>0.20743413269519806</v>
      </c>
      <c r="BA22" s="71">
        <v>1.6308931112289429</v>
      </c>
      <c r="BB22" s="29">
        <v>0.20749576389789581</v>
      </c>
      <c r="BC22" s="71">
        <v>1.4494380950927734</v>
      </c>
      <c r="BD22" s="29">
        <v>0.17659041285514832</v>
      </c>
      <c r="BE22" s="71">
        <v>1.876486369133322</v>
      </c>
      <c r="BF22" s="29">
        <v>0.20361315931134577</v>
      </c>
      <c r="BG22" s="71">
        <v>0.49763935804367065</v>
      </c>
      <c r="BH22" s="29">
        <v>0.17002268135547638</v>
      </c>
      <c r="BI22" s="71">
        <v>0.30952465534210205</v>
      </c>
      <c r="BJ22" s="29">
        <v>0.13550175726413727</v>
      </c>
      <c r="BK22" s="71">
        <v>0.22487360239028931</v>
      </c>
      <c r="BL22" s="29">
        <v>8.6964845657348633E-2</v>
      </c>
      <c r="BM22" s="71">
        <v>0.21372504769071313</v>
      </c>
      <c r="BN22" s="29">
        <v>8.4216402262519266E-2</v>
      </c>
    </row>
    <row r="23" spans="2:66" x14ac:dyDescent="0.2">
      <c r="B23" s="16" t="s">
        <v>27</v>
      </c>
      <c r="C23" s="71">
        <v>41.179588317871094</v>
      </c>
      <c r="D23" s="29">
        <v>1.8453700542449951</v>
      </c>
      <c r="E23" s="71">
        <v>55.63531494140625</v>
      </c>
      <c r="F23" s="29">
        <v>1.548081636428833</v>
      </c>
      <c r="G23" s="71">
        <v>64.179222106933594</v>
      </c>
      <c r="H23" s="29">
        <v>1.2783989906311035</v>
      </c>
      <c r="I23" s="71">
        <v>67.75398708711414</v>
      </c>
      <c r="J23" s="29">
        <v>1.1933737659815629</v>
      </c>
      <c r="K23" s="71">
        <v>11.367241859436035</v>
      </c>
      <c r="L23" s="29">
        <v>0.86190074682235718</v>
      </c>
      <c r="M23" s="71">
        <v>12.715244293212891</v>
      </c>
      <c r="N23" s="29">
        <v>0.87300634384155273</v>
      </c>
      <c r="O23" s="71">
        <v>11.690080642700195</v>
      </c>
      <c r="P23" s="29">
        <v>0.84597682952880859</v>
      </c>
      <c r="Q23" s="71">
        <v>12.418427188344719</v>
      </c>
      <c r="R23" s="29">
        <v>0.89160384944786641</v>
      </c>
      <c r="S23" s="71">
        <v>8.6489458084106445</v>
      </c>
      <c r="T23" s="29">
        <v>0.79154551029205322</v>
      </c>
      <c r="U23" s="71">
        <v>7.4786677360534668</v>
      </c>
      <c r="V23" s="29">
        <v>0.73670995235443115</v>
      </c>
      <c r="W23" s="71">
        <v>7.8082680702209473</v>
      </c>
      <c r="X23" s="29">
        <v>0.80364292860031128</v>
      </c>
      <c r="Y23" s="71">
        <v>7.5961821993758978</v>
      </c>
      <c r="Z23" s="29">
        <v>0.72142202955844015</v>
      </c>
      <c r="AA23" s="71">
        <v>9.7674459218978882E-2</v>
      </c>
      <c r="AB23" s="29">
        <v>5.9000309556722641E-2</v>
      </c>
      <c r="AC23" s="71">
        <v>0.28404518961906433</v>
      </c>
      <c r="AD23" s="29">
        <v>0.15045419335365295</v>
      </c>
      <c r="AE23" s="71">
        <v>0.36712649464607239</v>
      </c>
      <c r="AF23" s="29">
        <v>0.11314615607261658</v>
      </c>
      <c r="AG23" s="71">
        <v>0.13213354692545407</v>
      </c>
      <c r="AH23" s="29">
        <v>6.1649075555365883E-2</v>
      </c>
      <c r="AI23" s="71">
        <v>0.76376324892044067</v>
      </c>
      <c r="AJ23" s="29">
        <v>0.39561912417411804</v>
      </c>
      <c r="AK23" s="71">
        <v>0.75573253631591797</v>
      </c>
      <c r="AL23" s="29">
        <v>0.25588300824165344</v>
      </c>
      <c r="AM23" s="71">
        <v>0.66254019737243652</v>
      </c>
      <c r="AN23" s="29">
        <v>0.26270467042922974</v>
      </c>
      <c r="AO23" s="71">
        <v>0.95979368925927444</v>
      </c>
      <c r="AP23" s="29">
        <v>0.3218857876330104</v>
      </c>
      <c r="AQ23" s="71">
        <v>0.24427315592765808</v>
      </c>
      <c r="AR23" s="29">
        <v>6.8722762167453766E-2</v>
      </c>
      <c r="AS23" s="71">
        <v>0.12236539274454117</v>
      </c>
      <c r="AT23" s="29">
        <v>4.5272018760442734E-2</v>
      </c>
      <c r="AU23" s="71">
        <v>0.21164557337760925</v>
      </c>
      <c r="AV23" s="29">
        <v>7.0018351078033447E-2</v>
      </c>
      <c r="AW23" s="71">
        <v>0.24781684494297526</v>
      </c>
      <c r="AX23" s="29">
        <v>6.3905608236047975E-2</v>
      </c>
      <c r="AY23" s="71">
        <v>0.77156442403793335</v>
      </c>
      <c r="AZ23" s="29">
        <v>0.13943803310394287</v>
      </c>
      <c r="BA23" s="71">
        <v>0.95045018196105957</v>
      </c>
      <c r="BB23" s="29">
        <v>0.14904394745826721</v>
      </c>
      <c r="BC23" s="71">
        <v>0.91156315803527832</v>
      </c>
      <c r="BD23" s="29">
        <v>0.14930205047130585</v>
      </c>
      <c r="BE23" s="71">
        <v>0.63157205628670887</v>
      </c>
      <c r="BF23" s="29">
        <v>0.11870866520081227</v>
      </c>
      <c r="BG23" s="71">
        <v>6.7629702389240265E-2</v>
      </c>
      <c r="BH23" s="29">
        <v>3.949582576751709E-2</v>
      </c>
      <c r="BI23" s="71">
        <v>0.18036697804927826</v>
      </c>
      <c r="BJ23" s="29">
        <v>0.13912650942802429</v>
      </c>
      <c r="BK23" s="71">
        <v>3.6081712692975998E-2</v>
      </c>
      <c r="BL23" s="29">
        <v>2.5529056787490845E-2</v>
      </c>
      <c r="BM23" s="71">
        <v>1.603059970109786E-2</v>
      </c>
      <c r="BN23" s="29">
        <v>1.6051896335523355E-2</v>
      </c>
    </row>
    <row r="24" spans="2:66" x14ac:dyDescent="0.2">
      <c r="B24" s="16" t="s">
        <v>26</v>
      </c>
      <c r="C24" s="71">
        <v>44.092166900634766</v>
      </c>
      <c r="D24" s="29">
        <v>2.7533085346221924</v>
      </c>
      <c r="E24" s="71">
        <v>56.988323211669922</v>
      </c>
      <c r="F24" s="29">
        <v>1.9188569784164429</v>
      </c>
      <c r="G24" s="71">
        <v>56.754459381103516</v>
      </c>
      <c r="H24" s="29">
        <v>1.9860101938247681</v>
      </c>
      <c r="I24" s="71">
        <v>58.334279585735317</v>
      </c>
      <c r="J24" s="29">
        <v>1.6071474009937743</v>
      </c>
      <c r="K24" s="71">
        <v>17.178577423095703</v>
      </c>
      <c r="L24" s="29">
        <v>1.7874171733856201</v>
      </c>
      <c r="M24" s="71">
        <v>20.001510620117188</v>
      </c>
      <c r="N24" s="29">
        <v>1.6341438293457031</v>
      </c>
      <c r="O24" s="71">
        <v>20.808155059814453</v>
      </c>
      <c r="P24" s="29">
        <v>1.688973069190979</v>
      </c>
      <c r="Q24" s="71">
        <v>22.034987336373344</v>
      </c>
      <c r="R24" s="29">
        <v>1.4291375555649368</v>
      </c>
      <c r="S24" s="71">
        <v>9.0845632553100586</v>
      </c>
      <c r="T24" s="29">
        <v>1.8109831809997559</v>
      </c>
      <c r="U24" s="71">
        <v>7.7041716575622559</v>
      </c>
      <c r="V24" s="29">
        <v>0.88718289136886597</v>
      </c>
      <c r="W24" s="71">
        <v>8.3249244689941406</v>
      </c>
      <c r="X24" s="29">
        <v>0.92834234237670898</v>
      </c>
      <c r="Y24" s="71">
        <v>6.8048818315384532</v>
      </c>
      <c r="Z24" s="29">
        <v>0.75902008622812323</v>
      </c>
      <c r="AA24" s="71">
        <v>5.5147684179246426E-3</v>
      </c>
      <c r="AB24" s="29">
        <v>5.5208518169820309E-3</v>
      </c>
      <c r="AC24" s="71">
        <v>0.23014988005161285</v>
      </c>
      <c r="AD24" s="29">
        <v>0.10073074698448181</v>
      </c>
      <c r="AE24" s="71">
        <v>0.23569481074810028</v>
      </c>
      <c r="AF24" s="29">
        <v>0.11329216510057449</v>
      </c>
      <c r="AG24" s="71">
        <v>0.1201625153881412</v>
      </c>
      <c r="AH24" s="29">
        <v>9.0086459949115391E-2</v>
      </c>
      <c r="AI24" s="71">
        <v>0.58382523059844971</v>
      </c>
      <c r="AJ24" s="29">
        <v>0.2214876264333725</v>
      </c>
      <c r="AK24" s="71">
        <v>0.61942106485366821</v>
      </c>
      <c r="AL24" s="29">
        <v>0.23346787691116333</v>
      </c>
      <c r="AM24" s="71">
        <v>1.181105375289917</v>
      </c>
      <c r="AN24" s="29">
        <v>0.43109425902366638</v>
      </c>
      <c r="AO24" s="71">
        <v>0.66610399267739118</v>
      </c>
      <c r="AP24" s="29">
        <v>0.21303475311696363</v>
      </c>
      <c r="AQ24" s="71">
        <v>0.22196017205715179</v>
      </c>
      <c r="AR24" s="29">
        <v>4.9180835485458374E-2</v>
      </c>
      <c r="AS24" s="71">
        <v>0.53845638036727905</v>
      </c>
      <c r="AT24" s="29">
        <v>0.10474751144647598</v>
      </c>
      <c r="AU24" s="71">
        <v>0.70259368419647217</v>
      </c>
      <c r="AV24" s="29">
        <v>0.14952701330184937</v>
      </c>
      <c r="AW24" s="71">
        <v>0.62570363097818027</v>
      </c>
      <c r="AX24" s="29">
        <v>0.13747293404237573</v>
      </c>
      <c r="AY24" s="71">
        <v>1.8873462677001953</v>
      </c>
      <c r="AZ24" s="29">
        <v>0.27384313941001892</v>
      </c>
      <c r="BA24" s="71">
        <v>1.3246668577194214</v>
      </c>
      <c r="BB24" s="29">
        <v>0.19480988383293152</v>
      </c>
      <c r="BC24" s="71">
        <v>1.2727450132369995</v>
      </c>
      <c r="BD24" s="29">
        <v>0.19961625337600708</v>
      </c>
      <c r="BE24" s="71">
        <v>1.1444345818787589</v>
      </c>
      <c r="BF24" s="29">
        <v>0.1634629690229108</v>
      </c>
      <c r="BG24" s="71">
        <v>1.3324642181396484</v>
      </c>
      <c r="BH24" s="29">
        <v>0.55500191450119019</v>
      </c>
      <c r="BI24" s="71">
        <v>0.75319820642471313</v>
      </c>
      <c r="BJ24" s="29">
        <v>0.26655277609825134</v>
      </c>
      <c r="BK24" s="71">
        <v>0.25965726375579834</v>
      </c>
      <c r="BL24" s="29">
        <v>6.4865469932556152E-2</v>
      </c>
      <c r="BM24" s="71">
        <v>0.28799538044193218</v>
      </c>
      <c r="BN24" s="29">
        <v>0.11330285123439589</v>
      </c>
    </row>
    <row r="25" spans="2:66" x14ac:dyDescent="0.2">
      <c r="B25" s="16" t="s">
        <v>25</v>
      </c>
      <c r="C25" s="71">
        <v>23.446699142456055</v>
      </c>
      <c r="D25" s="29">
        <v>1.8856034278869629</v>
      </c>
      <c r="E25" s="71">
        <v>30.897382736206055</v>
      </c>
      <c r="F25" s="29">
        <v>1.5733543634414673</v>
      </c>
      <c r="G25" s="71">
        <v>35.188068389892578</v>
      </c>
      <c r="H25" s="29">
        <v>1.5506578683853149</v>
      </c>
      <c r="I25" s="71">
        <v>38.115595567494438</v>
      </c>
      <c r="J25" s="29">
        <v>1.6284516872969588</v>
      </c>
      <c r="K25" s="71">
        <v>41.142723083496094</v>
      </c>
      <c r="L25" s="29">
        <v>1.7132591009140015</v>
      </c>
      <c r="M25" s="71">
        <v>43.506118774414063</v>
      </c>
      <c r="N25" s="29">
        <v>1.7011748552322388</v>
      </c>
      <c r="O25" s="71">
        <v>44.850753784179688</v>
      </c>
      <c r="P25" s="29">
        <v>1.5284256935119629</v>
      </c>
      <c r="Q25" s="71">
        <v>44.54237916248217</v>
      </c>
      <c r="R25" s="29">
        <v>1.509141011484586</v>
      </c>
      <c r="S25" s="71">
        <v>2.3345203399658203</v>
      </c>
      <c r="T25" s="29">
        <v>0.36900624632835388</v>
      </c>
      <c r="U25" s="71">
        <v>2.8381650447845459</v>
      </c>
      <c r="V25" s="29">
        <v>0.57033973932266235</v>
      </c>
      <c r="W25" s="71">
        <v>3.6367383003234863</v>
      </c>
      <c r="X25" s="29">
        <v>0.51186221837997437</v>
      </c>
      <c r="Y25" s="71">
        <v>3.0505625484681946</v>
      </c>
      <c r="Z25" s="29">
        <v>0.40510607948665289</v>
      </c>
      <c r="AA25" s="71">
        <v>0.22745530307292938</v>
      </c>
      <c r="AB25" s="29">
        <v>0.10678844898939133</v>
      </c>
      <c r="AC25" s="71">
        <v>3.6007195711135864E-2</v>
      </c>
      <c r="AD25" s="29">
        <v>2.8810661286115646E-2</v>
      </c>
      <c r="AE25" s="71">
        <v>7.4140474200248718E-2</v>
      </c>
      <c r="AF25" s="29">
        <v>4.6227239072322845E-2</v>
      </c>
      <c r="AG25" s="71">
        <v>0.16973060451977187</v>
      </c>
      <c r="AH25" s="29">
        <v>0.1020674613117124</v>
      </c>
      <c r="AI25" s="71">
        <v>0.13656693696975708</v>
      </c>
      <c r="AJ25" s="29">
        <v>6.0597188770771027E-2</v>
      </c>
      <c r="AK25" s="71">
        <v>1.2910946272313595E-2</v>
      </c>
      <c r="AL25" s="29">
        <v>1.2926294468343258E-2</v>
      </c>
      <c r="AM25" s="71">
        <v>0.30340605974197388</v>
      </c>
      <c r="AN25" s="29">
        <v>0.13238076865673065</v>
      </c>
      <c r="AO25" s="71">
        <v>0.26321945845352568</v>
      </c>
      <c r="AP25" s="29">
        <v>9.0939704383975001E-2</v>
      </c>
      <c r="AQ25" s="71">
        <v>1.7482386827468872</v>
      </c>
      <c r="AR25" s="29">
        <v>0.27535092830657959</v>
      </c>
      <c r="AS25" s="71">
        <v>2.0011184215545654</v>
      </c>
      <c r="AT25" s="29">
        <v>0.55051857233047485</v>
      </c>
      <c r="AU25" s="71">
        <v>1.7148739099502563</v>
      </c>
      <c r="AV25" s="29">
        <v>0.23733687400817871</v>
      </c>
      <c r="AW25" s="71">
        <v>1.9436178112294482</v>
      </c>
      <c r="AX25" s="29">
        <v>0.28646236786841389</v>
      </c>
      <c r="AY25" s="71">
        <v>3.2521491050720215</v>
      </c>
      <c r="AZ25" s="29">
        <v>0.33717560768127441</v>
      </c>
      <c r="BA25" s="71">
        <v>3.4414060115814209</v>
      </c>
      <c r="BB25" s="29">
        <v>0.50827538967132568</v>
      </c>
      <c r="BC25" s="71">
        <v>2.5534703731536865</v>
      </c>
      <c r="BD25" s="29">
        <v>0.28110653162002563</v>
      </c>
      <c r="BE25" s="71">
        <v>2.6527100893920386</v>
      </c>
      <c r="BF25" s="29">
        <v>0.32054896553683954</v>
      </c>
      <c r="BG25" s="71">
        <v>0.45631670951843262</v>
      </c>
      <c r="BH25" s="29">
        <v>0.14470104873180389</v>
      </c>
      <c r="BI25" s="71">
        <v>0.41601938009262085</v>
      </c>
      <c r="BJ25" s="29">
        <v>0.11918995529413223</v>
      </c>
      <c r="BK25" s="71">
        <v>1.0623791217803955</v>
      </c>
      <c r="BL25" s="29">
        <v>0.24862401187419891</v>
      </c>
      <c r="BM25" s="71">
        <v>0.75430935596273974</v>
      </c>
      <c r="BN25" s="29">
        <v>0.17431938937812025</v>
      </c>
    </row>
    <row r="26" spans="2:66" x14ac:dyDescent="0.2">
      <c r="B26" s="16" t="s">
        <v>24</v>
      </c>
      <c r="C26" s="71">
        <v>24.405525207519531</v>
      </c>
      <c r="D26" s="29">
        <v>2.391359806060791</v>
      </c>
      <c r="E26" s="71">
        <v>34.922962188720703</v>
      </c>
      <c r="F26" s="29">
        <v>1.3503298759460449</v>
      </c>
      <c r="G26" s="71">
        <v>40.840991973876953</v>
      </c>
      <c r="H26" s="29">
        <v>1.2907308340072632</v>
      </c>
      <c r="I26" s="71">
        <v>39.687656112612785</v>
      </c>
      <c r="J26" s="29">
        <v>1.2171618181875126</v>
      </c>
      <c r="K26" s="71">
        <v>30.943080902099609</v>
      </c>
      <c r="L26" s="29">
        <v>1.3009250164031982</v>
      </c>
      <c r="M26" s="71">
        <v>31.058582305908203</v>
      </c>
      <c r="N26" s="29">
        <v>1.3514173030853271</v>
      </c>
      <c r="O26" s="71">
        <v>34.900848388671875</v>
      </c>
      <c r="P26" s="29">
        <v>1.3218095302581787</v>
      </c>
      <c r="Q26" s="71">
        <v>35.688947578277542</v>
      </c>
      <c r="R26" s="29">
        <v>1.3628302905952805</v>
      </c>
      <c r="S26" s="71">
        <v>3.5295817852020264</v>
      </c>
      <c r="T26" s="29">
        <v>0.43054133653640747</v>
      </c>
      <c r="U26" s="71">
        <v>4.6918482780456543</v>
      </c>
      <c r="V26" s="29">
        <v>0.6220812201499939</v>
      </c>
      <c r="W26" s="71">
        <v>4.4706063270568848</v>
      </c>
      <c r="X26" s="29">
        <v>0.44141760468482971</v>
      </c>
      <c r="Y26" s="71">
        <v>4.526446649940663</v>
      </c>
      <c r="Z26" s="29">
        <v>0.44355602452335191</v>
      </c>
      <c r="AA26" s="71">
        <v>6.6062579154968262</v>
      </c>
      <c r="AB26" s="29">
        <v>1.0771280527114868</v>
      </c>
      <c r="AC26" s="71">
        <v>0.45321792364120483</v>
      </c>
      <c r="AD26" s="29">
        <v>0.14128042757511139</v>
      </c>
      <c r="AE26" s="71">
        <v>3.7526705265045166</v>
      </c>
      <c r="AF26" s="29">
        <v>0.44256019592285156</v>
      </c>
      <c r="AG26" s="71">
        <v>3.5417306466408021</v>
      </c>
      <c r="AH26" s="29">
        <v>0.523953720477768</v>
      </c>
      <c r="AI26" s="71">
        <v>0.41680788993835449</v>
      </c>
      <c r="AJ26" s="29">
        <v>0.10283235460519791</v>
      </c>
      <c r="AK26" s="71">
        <v>0.42192375659942627</v>
      </c>
      <c r="AL26" s="29">
        <v>0.16264475882053375</v>
      </c>
      <c r="AM26" s="71">
        <v>0.86690604686737061</v>
      </c>
      <c r="AN26" s="29">
        <v>0.19316238164901733</v>
      </c>
      <c r="AO26" s="71">
        <v>1.4188647735796682</v>
      </c>
      <c r="AP26" s="29">
        <v>0.36737616607258883</v>
      </c>
      <c r="AQ26" s="71">
        <v>0.57614779472351074</v>
      </c>
      <c r="AR26" s="29">
        <v>0.14044639468193054</v>
      </c>
      <c r="AS26" s="71">
        <v>0.43882346153259277</v>
      </c>
      <c r="AT26" s="29">
        <v>0.11290943622589111</v>
      </c>
      <c r="AU26" s="71">
        <v>0.45611235499382019</v>
      </c>
      <c r="AV26" s="29">
        <v>0.12358631938695908</v>
      </c>
      <c r="AW26" s="71">
        <v>0.91041363149211507</v>
      </c>
      <c r="AX26" s="29">
        <v>0.19996647173860277</v>
      </c>
      <c r="AY26" s="71">
        <v>4.8297786712646484</v>
      </c>
      <c r="AZ26" s="29">
        <v>2.2502682209014893</v>
      </c>
      <c r="BA26" s="71">
        <v>1.715308666229248</v>
      </c>
      <c r="BB26" s="29">
        <v>0.21203699707984924</v>
      </c>
      <c r="BC26" s="71">
        <v>1.5055221319198608</v>
      </c>
      <c r="BD26" s="29">
        <v>0.24782863259315491</v>
      </c>
      <c r="BE26" s="71">
        <v>1.3528923435024742</v>
      </c>
      <c r="BF26" s="29">
        <v>0.19524656728809098</v>
      </c>
      <c r="BG26" s="71">
        <v>1.4575368165969849</v>
      </c>
      <c r="BH26" s="29">
        <v>0.36646735668182373</v>
      </c>
      <c r="BI26" s="71">
        <v>6.610602855682373</v>
      </c>
      <c r="BJ26" s="29">
        <v>0.74815773963928223</v>
      </c>
      <c r="BK26" s="71">
        <v>1.0453853607177734</v>
      </c>
      <c r="BL26" s="29">
        <v>0.21767793595790863</v>
      </c>
      <c r="BM26" s="71">
        <v>0.52982207693135097</v>
      </c>
      <c r="BN26" s="29">
        <v>0.12590204850555484</v>
      </c>
    </row>
    <row r="27" spans="2:66" x14ac:dyDescent="0.2">
      <c r="B27" s="16" t="s">
        <v>23</v>
      </c>
      <c r="C27" s="71">
        <v>33.860034942626953</v>
      </c>
      <c r="D27" s="29">
        <v>2.491034984588623</v>
      </c>
      <c r="E27" s="71">
        <v>44.991802215576172</v>
      </c>
      <c r="F27" s="29">
        <v>2.1646561622619629</v>
      </c>
      <c r="G27" s="71">
        <v>50.653179168701172</v>
      </c>
      <c r="H27" s="29">
        <v>1.5873399972915649</v>
      </c>
      <c r="I27" s="71">
        <v>53.34785649168461</v>
      </c>
      <c r="J27" s="29">
        <v>1.5461111589999783</v>
      </c>
      <c r="K27" s="71">
        <v>21.547084808349609</v>
      </c>
      <c r="L27" s="29">
        <v>1.5691012144088745</v>
      </c>
      <c r="M27" s="71">
        <v>20.756906509399414</v>
      </c>
      <c r="N27" s="29">
        <v>1.4228397607803345</v>
      </c>
      <c r="O27" s="71">
        <v>19.629768371582031</v>
      </c>
      <c r="P27" s="29">
        <v>1.3039419651031494</v>
      </c>
      <c r="Q27" s="71">
        <v>20.43640252654323</v>
      </c>
      <c r="R27" s="29">
        <v>1.3620228734068205</v>
      </c>
      <c r="S27" s="71">
        <v>5.7916007041931152</v>
      </c>
      <c r="T27" s="29">
        <v>0.88656175136566162</v>
      </c>
      <c r="U27" s="71">
        <v>7.3220014572143555</v>
      </c>
      <c r="V27" s="29">
        <v>0.89410340785980225</v>
      </c>
      <c r="W27" s="71">
        <v>5.9898266792297363</v>
      </c>
      <c r="X27" s="29">
        <v>0.77742213010787964</v>
      </c>
      <c r="Y27" s="71">
        <v>5.8061080200791277</v>
      </c>
      <c r="Z27" s="29">
        <v>0.65599075475000523</v>
      </c>
      <c r="AA27" s="71">
        <v>9.6756897866725922E-2</v>
      </c>
      <c r="AB27" s="29">
        <v>7.7064163982868195E-2</v>
      </c>
      <c r="AC27" s="71">
        <v>0.10075078904628754</v>
      </c>
      <c r="AD27" s="29">
        <v>7.1007214486598969E-2</v>
      </c>
      <c r="AE27" s="71">
        <v>9.5981068909168243E-2</v>
      </c>
      <c r="AF27" s="29">
        <v>6.8723984062671661E-2</v>
      </c>
      <c r="AG27" s="71">
        <v>0.33816929611242086</v>
      </c>
      <c r="AH27" s="29">
        <v>0.12095971237813041</v>
      </c>
      <c r="AI27" s="71">
        <v>5.4528728127479553E-2</v>
      </c>
      <c r="AJ27" s="29">
        <v>3.0886350199580193E-2</v>
      </c>
      <c r="AK27" s="71">
        <v>0.56248080730438232</v>
      </c>
      <c r="AL27" s="29">
        <v>0.29980587959289551</v>
      </c>
      <c r="AM27" s="71">
        <v>0.23411242663860321</v>
      </c>
      <c r="AN27" s="29">
        <v>9.403325617313385E-2</v>
      </c>
      <c r="AO27" s="71">
        <v>0.17666175927495947</v>
      </c>
      <c r="AP27" s="29">
        <v>9.7295197319452895E-2</v>
      </c>
      <c r="AQ27" s="71">
        <v>0.28742688894271851</v>
      </c>
      <c r="AR27" s="29">
        <v>7.0190280675888062E-2</v>
      </c>
      <c r="AS27" s="71">
        <v>0.68866366147994995</v>
      </c>
      <c r="AT27" s="29">
        <v>0.20510438084602356</v>
      </c>
      <c r="AU27" s="71">
        <v>0.36084768176078796</v>
      </c>
      <c r="AV27" s="29">
        <v>7.6537728309631348E-2</v>
      </c>
      <c r="AW27" s="71">
        <v>0.71035960448782087</v>
      </c>
      <c r="AX27" s="29">
        <v>0.14234661907246254</v>
      </c>
      <c r="AY27" s="71">
        <v>1.1904686689376831</v>
      </c>
      <c r="AZ27" s="29">
        <v>0.19360838830471039</v>
      </c>
      <c r="BA27" s="71">
        <v>1.332282543182373</v>
      </c>
      <c r="BB27" s="29">
        <v>0.2616536021232605</v>
      </c>
      <c r="BC27" s="71">
        <v>1.2318955659866333</v>
      </c>
      <c r="BD27" s="29">
        <v>0.1789160817861557</v>
      </c>
      <c r="BE27" s="71">
        <v>1.3566068610416422</v>
      </c>
      <c r="BF27" s="29">
        <v>0.18863949251552006</v>
      </c>
      <c r="BG27" s="71">
        <v>1.6087554693222046</v>
      </c>
      <c r="BH27" s="29">
        <v>0.74358421564102173</v>
      </c>
      <c r="BI27" s="71">
        <v>0.24376982450485229</v>
      </c>
      <c r="BJ27" s="29">
        <v>0.1074163019657135</v>
      </c>
      <c r="BK27" s="71">
        <v>0.2534048855304718</v>
      </c>
      <c r="BL27" s="29">
        <v>9.7460187971591949E-2</v>
      </c>
      <c r="BM27" s="71">
        <v>0.13634458009668743</v>
      </c>
      <c r="BN27" s="29">
        <v>5.5397344354111804E-2</v>
      </c>
    </row>
    <row r="28" spans="2:66" x14ac:dyDescent="0.2">
      <c r="B28" s="16" t="s">
        <v>22</v>
      </c>
      <c r="C28" s="71">
        <v>35.04278564453125</v>
      </c>
      <c r="D28" s="29">
        <v>1.5424197912216187</v>
      </c>
      <c r="E28" s="71">
        <v>43.950496673583984</v>
      </c>
      <c r="F28" s="29">
        <v>1.5036529302597046</v>
      </c>
      <c r="G28" s="71">
        <v>53.214179992675781</v>
      </c>
      <c r="H28" s="29">
        <v>1.4328516721725464</v>
      </c>
      <c r="I28" s="71">
        <v>52.050052018607353</v>
      </c>
      <c r="J28" s="29">
        <v>1.317020489547132</v>
      </c>
      <c r="K28" s="71">
        <v>28.885566711425781</v>
      </c>
      <c r="L28" s="29">
        <v>1.362928032875061</v>
      </c>
      <c r="M28" s="71">
        <v>29.225536346435547</v>
      </c>
      <c r="N28" s="29">
        <v>1.3753244876861572</v>
      </c>
      <c r="O28" s="71">
        <v>25.517601013183594</v>
      </c>
      <c r="P28" s="29">
        <v>1.1706558465957642</v>
      </c>
      <c r="Q28" s="71">
        <v>29.448758428700778</v>
      </c>
      <c r="R28" s="29">
        <v>1.2351184300629103</v>
      </c>
      <c r="S28" s="71">
        <v>7.1169719696044922</v>
      </c>
      <c r="T28" s="29">
        <v>0.62707972526550293</v>
      </c>
      <c r="U28" s="71">
        <v>6.3171548843383789</v>
      </c>
      <c r="V28" s="29">
        <v>0.71476483345031738</v>
      </c>
      <c r="W28" s="71">
        <v>7.4635624885559082</v>
      </c>
      <c r="X28" s="29">
        <v>0.62063688039779663</v>
      </c>
      <c r="Y28" s="71">
        <v>7.7353874413331285</v>
      </c>
      <c r="Z28" s="29">
        <v>0.69151975996365345</v>
      </c>
      <c r="AA28" s="71">
        <v>1.8741676583886147E-2</v>
      </c>
      <c r="AB28" s="29">
        <v>1.878829300403595E-2</v>
      </c>
      <c r="AC28" s="71">
        <v>0.97554242610931396</v>
      </c>
      <c r="AD28" s="29">
        <v>0.2455231249332428</v>
      </c>
      <c r="AE28" s="71">
        <v>0.11398807168006897</v>
      </c>
      <c r="AF28" s="29">
        <v>8.7819688022136688E-2</v>
      </c>
      <c r="AG28" s="71">
        <v>1.738277652235503E-2</v>
      </c>
      <c r="AH28" s="29">
        <v>1.7384603869265994E-2</v>
      </c>
      <c r="AI28" s="71">
        <v>0.41668438911437988</v>
      </c>
      <c r="AJ28" s="29">
        <v>0.12415874749422073</v>
      </c>
      <c r="AK28" s="71">
        <v>0.33829295635223389</v>
      </c>
      <c r="AL28" s="29">
        <v>0.13929329812526703</v>
      </c>
      <c r="AM28" s="71">
        <v>0.45132333040237427</v>
      </c>
      <c r="AN28" s="29">
        <v>0.15096992254257202</v>
      </c>
      <c r="AO28" s="71">
        <v>0.62686962139274949</v>
      </c>
      <c r="AP28" s="29">
        <v>0.17697854961269596</v>
      </c>
      <c r="AQ28" s="71">
        <v>0.55666649341583252</v>
      </c>
      <c r="AR28" s="29">
        <v>9.1830305755138397E-2</v>
      </c>
      <c r="AS28" s="71">
        <v>0.34529805183410645</v>
      </c>
      <c r="AT28" s="29">
        <v>8.3656981587409973E-2</v>
      </c>
      <c r="AU28" s="71">
        <v>0.9708712100982666</v>
      </c>
      <c r="AV28" s="29">
        <v>0.16046349704265594</v>
      </c>
      <c r="AW28" s="71">
        <v>1.1550465832466357</v>
      </c>
      <c r="AX28" s="29">
        <v>0.19309654716706512</v>
      </c>
      <c r="AY28" s="71">
        <v>1.9651670455932617</v>
      </c>
      <c r="AZ28" s="29">
        <v>0.27114039659500122</v>
      </c>
      <c r="BA28" s="71">
        <v>1.3913227319717407</v>
      </c>
      <c r="BB28" s="29">
        <v>0.25863897800445557</v>
      </c>
      <c r="BC28" s="71">
        <v>1.4533874988555908</v>
      </c>
      <c r="BD28" s="29">
        <v>0.15848377346992493</v>
      </c>
      <c r="BE28" s="71">
        <v>1.2046004685566329</v>
      </c>
      <c r="BF28" s="29">
        <v>0.18732936787524149</v>
      </c>
      <c r="BG28" s="71">
        <v>0.33331432938575745</v>
      </c>
      <c r="BH28" s="29">
        <v>0.102176234126091</v>
      </c>
      <c r="BI28" s="71">
        <v>0.16284188628196716</v>
      </c>
      <c r="BJ28" s="29">
        <v>6.299293041229248E-2</v>
      </c>
      <c r="BK28" s="71">
        <v>0.1954682469367981</v>
      </c>
      <c r="BL28" s="29">
        <v>9.89946648478508E-2</v>
      </c>
      <c r="BM28" s="71">
        <v>0.19567298586806214</v>
      </c>
      <c r="BN28" s="29">
        <v>8.3256024854753044E-2</v>
      </c>
    </row>
    <row r="29" spans="2:66" x14ac:dyDescent="0.2">
      <c r="B29" s="16" t="s">
        <v>21</v>
      </c>
      <c r="C29" s="71">
        <v>42.233867645263672</v>
      </c>
      <c r="D29" s="29">
        <v>1.7982181310653687</v>
      </c>
      <c r="E29" s="71">
        <v>48.701622009277344</v>
      </c>
      <c r="F29" s="29">
        <v>1.5489908456802368</v>
      </c>
      <c r="G29" s="71">
        <v>45.618881225585937</v>
      </c>
      <c r="H29" s="29">
        <v>1.4141488075256348</v>
      </c>
      <c r="I29" s="71">
        <v>48.962653240712896</v>
      </c>
      <c r="J29" s="29">
        <v>1.3186308513915856</v>
      </c>
      <c r="K29" s="71">
        <v>27.629188537597656</v>
      </c>
      <c r="L29" s="29">
        <v>1.4946584701538086</v>
      </c>
      <c r="M29" s="71">
        <v>28.145536422729492</v>
      </c>
      <c r="N29" s="29">
        <v>1.3445347547531128</v>
      </c>
      <c r="O29" s="71">
        <v>33.076332092285156</v>
      </c>
      <c r="P29" s="29">
        <v>1.3200470209121704</v>
      </c>
      <c r="Q29" s="71">
        <v>33.232568233876911</v>
      </c>
      <c r="R29" s="29">
        <v>1.4575531943936482</v>
      </c>
      <c r="S29" s="71">
        <v>11.183501243591309</v>
      </c>
      <c r="T29" s="29">
        <v>0.87855178117752075</v>
      </c>
      <c r="U29" s="71">
        <v>10.383825302124023</v>
      </c>
      <c r="V29" s="29">
        <v>0.8068268895149231</v>
      </c>
      <c r="W29" s="71">
        <v>13.062315940856934</v>
      </c>
      <c r="X29" s="29">
        <v>0.97346955537796021</v>
      </c>
      <c r="Y29" s="71">
        <v>10.820854880374297</v>
      </c>
      <c r="Z29" s="29">
        <v>0.89027549214411184</v>
      </c>
      <c r="AA29" s="71">
        <v>0.58434855937957764</v>
      </c>
      <c r="AB29" s="29">
        <v>0.20723061263561249</v>
      </c>
      <c r="AC29" s="71">
        <v>0.3770117461681366</v>
      </c>
      <c r="AD29" s="29">
        <v>0.11619977653026581</v>
      </c>
      <c r="AE29" s="71">
        <v>0.18601623177528381</v>
      </c>
      <c r="AF29" s="29">
        <v>7.1222536265850067E-2</v>
      </c>
      <c r="AG29" s="71">
        <v>1.4956261064788246E-2</v>
      </c>
      <c r="AH29" s="29">
        <v>1.4964985866560641E-2</v>
      </c>
      <c r="AI29" s="71">
        <v>0.71741181612014771</v>
      </c>
      <c r="AJ29" s="29">
        <v>0.31927210092544556</v>
      </c>
      <c r="AK29" s="71">
        <v>0.62290394306182861</v>
      </c>
      <c r="AL29" s="29">
        <v>0.21198469400405884</v>
      </c>
      <c r="AM29" s="71">
        <v>0.29240590333938599</v>
      </c>
      <c r="AN29" s="29">
        <v>0.13946759700775146</v>
      </c>
      <c r="AO29" s="71">
        <v>0.57630375515950361</v>
      </c>
      <c r="AP29" s="29">
        <v>0.19422248454237126</v>
      </c>
      <c r="AQ29" s="71">
        <v>0.61348980665206909</v>
      </c>
      <c r="AR29" s="29">
        <v>0.12882205843925476</v>
      </c>
      <c r="AS29" s="71">
        <v>0.60758942365646362</v>
      </c>
      <c r="AT29" s="29">
        <v>0.11421841382980347</v>
      </c>
      <c r="AU29" s="71">
        <v>0.79717683792114258</v>
      </c>
      <c r="AV29" s="29">
        <v>0.12719963490962982</v>
      </c>
      <c r="AW29" s="71">
        <v>0.75496604766170239</v>
      </c>
      <c r="AX29" s="29">
        <v>0.14148938389316246</v>
      </c>
      <c r="AY29" s="71">
        <v>1.3690990209579468</v>
      </c>
      <c r="AZ29" s="29">
        <v>0.16642485558986664</v>
      </c>
      <c r="BA29" s="71">
        <v>1.5138974189758301</v>
      </c>
      <c r="BB29" s="29">
        <v>0.22102445363998413</v>
      </c>
      <c r="BC29" s="71">
        <v>1.0846941471099854</v>
      </c>
      <c r="BD29" s="29">
        <v>0.18374831974506378</v>
      </c>
      <c r="BE29" s="71">
        <v>1.4944881300934605</v>
      </c>
      <c r="BF29" s="29">
        <v>0.19450563348090011</v>
      </c>
      <c r="BG29" s="71">
        <v>0.3459286093711853</v>
      </c>
      <c r="BH29" s="29">
        <v>0.10600420832633972</v>
      </c>
      <c r="BI29" s="71">
        <v>0.45943465828895569</v>
      </c>
      <c r="BJ29" s="29">
        <v>0.15623104572296143</v>
      </c>
      <c r="BK29" s="71">
        <v>0.49068507552146912</v>
      </c>
      <c r="BL29" s="29">
        <v>0.17815564572811127</v>
      </c>
      <c r="BM29" s="71">
        <v>0.63710420774896892</v>
      </c>
      <c r="BN29" s="29">
        <v>0.19852470802223307</v>
      </c>
    </row>
    <row r="30" spans="2:66" x14ac:dyDescent="0.2">
      <c r="B30" s="16" t="s">
        <v>20</v>
      </c>
      <c r="C30" s="71">
        <v>17.683134078979492</v>
      </c>
      <c r="D30" s="29">
        <v>1.2936000823974609</v>
      </c>
      <c r="E30" s="71">
        <v>21.740194320678711</v>
      </c>
      <c r="F30" s="29">
        <v>1.4393174648284912</v>
      </c>
      <c r="G30" s="71">
        <v>21.262744903564453</v>
      </c>
      <c r="H30" s="29">
        <v>1.1913249492645264</v>
      </c>
      <c r="I30" s="71">
        <v>23.06561002024436</v>
      </c>
      <c r="J30" s="29">
        <v>1.420711587516839</v>
      </c>
      <c r="K30" s="71">
        <v>55.587165832519531</v>
      </c>
      <c r="L30" s="29">
        <v>1.402656078338623</v>
      </c>
      <c r="M30" s="71">
        <v>57.311302185058594</v>
      </c>
      <c r="N30" s="29">
        <v>1.5069011449813843</v>
      </c>
      <c r="O30" s="71">
        <v>61.423648834228516</v>
      </c>
      <c r="P30" s="29">
        <v>1.3121836185455322</v>
      </c>
      <c r="Q30" s="71">
        <v>61.569763354983579</v>
      </c>
      <c r="R30" s="29">
        <v>1.4216671715967655</v>
      </c>
      <c r="S30" s="71">
        <v>2.8708555698394775</v>
      </c>
      <c r="T30" s="29">
        <v>0.45718193054199219</v>
      </c>
      <c r="U30" s="71">
        <v>3.3064589500427246</v>
      </c>
      <c r="V30" s="29">
        <v>0.47086453437805176</v>
      </c>
      <c r="W30" s="71">
        <v>2.4615833759307861</v>
      </c>
      <c r="X30" s="29">
        <v>0.37048467993736267</v>
      </c>
      <c r="Y30" s="71">
        <v>2.4431472962841347</v>
      </c>
      <c r="Z30" s="29">
        <v>0.34430596687238735</v>
      </c>
      <c r="AA30" s="71">
        <v>1.5104793310165405</v>
      </c>
      <c r="AB30" s="29">
        <v>0.28973156213760376</v>
      </c>
      <c r="AC30" s="71">
        <v>1.1451289653778076</v>
      </c>
      <c r="AD30" s="29">
        <v>0.24545674026012421</v>
      </c>
      <c r="AE30" s="71">
        <v>1.2035700082778931</v>
      </c>
      <c r="AF30" s="29">
        <v>0.22208064794540405</v>
      </c>
      <c r="AG30" s="71">
        <v>1.054022624577035</v>
      </c>
      <c r="AH30" s="29">
        <v>0.21784297347763987</v>
      </c>
      <c r="AI30" s="71">
        <v>0.50116115808486938</v>
      </c>
      <c r="AJ30" s="29">
        <v>0.22752133011817932</v>
      </c>
      <c r="AK30" s="71">
        <v>0.42047914862632751</v>
      </c>
      <c r="AL30" s="29">
        <v>0.20053756237030029</v>
      </c>
      <c r="AM30" s="71">
        <v>0.16585926711559296</v>
      </c>
      <c r="AN30" s="29">
        <v>8.9208714663982391E-2</v>
      </c>
      <c r="AO30" s="71">
        <v>0.20371635493404183</v>
      </c>
      <c r="AP30" s="29">
        <v>8.1748898937811343E-2</v>
      </c>
      <c r="AQ30" s="71">
        <v>3.2079219818115234</v>
      </c>
      <c r="AR30" s="29">
        <v>0.48485764861106873</v>
      </c>
      <c r="AS30" s="71">
        <v>3.418560266494751</v>
      </c>
      <c r="AT30" s="29">
        <v>0.54580128192901611</v>
      </c>
      <c r="AU30" s="71">
        <v>2.6898713111877441</v>
      </c>
      <c r="AV30" s="29">
        <v>0.37586599588394165</v>
      </c>
      <c r="AW30" s="71">
        <v>4.1635362214297311</v>
      </c>
      <c r="AX30" s="29">
        <v>0.51166634208600159</v>
      </c>
      <c r="AY30" s="71">
        <v>3.8005568981170654</v>
      </c>
      <c r="AZ30" s="29">
        <v>0.70875948667526245</v>
      </c>
      <c r="BA30" s="71">
        <v>2.8952136039733887</v>
      </c>
      <c r="BB30" s="29">
        <v>0.34237688779830933</v>
      </c>
      <c r="BC30" s="71">
        <v>2.7362699508666992</v>
      </c>
      <c r="BD30" s="29">
        <v>0.309527188539505</v>
      </c>
      <c r="BE30" s="71">
        <v>3.0031518859721005</v>
      </c>
      <c r="BF30" s="29">
        <v>0.3340858646411155</v>
      </c>
      <c r="BG30" s="71">
        <v>4.224151611328125</v>
      </c>
      <c r="BH30" s="29">
        <v>0.65204709768295288</v>
      </c>
      <c r="BI30" s="71">
        <v>3.544431209564209</v>
      </c>
      <c r="BJ30" s="29">
        <v>0.492095947265625</v>
      </c>
      <c r="BK30" s="71">
        <v>3.3804905414581299</v>
      </c>
      <c r="BL30" s="29">
        <v>0.42637363076210022</v>
      </c>
      <c r="BM30" s="71">
        <v>3.3884781209535508</v>
      </c>
      <c r="BN30" s="29">
        <v>0.41258683963221016</v>
      </c>
    </row>
    <row r="31" spans="2:66" x14ac:dyDescent="0.2">
      <c r="B31" s="16" t="s">
        <v>19</v>
      </c>
      <c r="C31" s="71">
        <v>42.218101501464844</v>
      </c>
      <c r="D31" s="29">
        <v>2.5120968818664551</v>
      </c>
      <c r="E31" s="71">
        <v>59.761322021484375</v>
      </c>
      <c r="F31" s="29">
        <v>1.9042631387710571</v>
      </c>
      <c r="G31" s="71">
        <v>62.971096038818359</v>
      </c>
      <c r="H31" s="29">
        <v>1.5456974506378174</v>
      </c>
      <c r="I31" s="71">
        <v>65.38457711195251</v>
      </c>
      <c r="J31" s="29">
        <v>1.393086265228257</v>
      </c>
      <c r="K31" s="71">
        <v>11.10642147064209</v>
      </c>
      <c r="L31" s="29">
        <v>1.0861867666244507</v>
      </c>
      <c r="M31" s="71">
        <v>12.378667831420898</v>
      </c>
      <c r="N31" s="29">
        <v>1.2979602813720703</v>
      </c>
      <c r="O31" s="71">
        <v>10.955747604370117</v>
      </c>
      <c r="P31" s="29">
        <v>0.87789559364318848</v>
      </c>
      <c r="Q31" s="71">
        <v>10.839084119868449</v>
      </c>
      <c r="R31" s="29">
        <v>0.82743570838681235</v>
      </c>
      <c r="S31" s="71">
        <v>7.0014662742614746</v>
      </c>
      <c r="T31" s="29">
        <v>0.86329078674316406</v>
      </c>
      <c r="U31" s="71">
        <v>7.3065667152404785</v>
      </c>
      <c r="V31" s="29">
        <v>0.86167705059051514</v>
      </c>
      <c r="W31" s="71">
        <v>6.4288959503173828</v>
      </c>
      <c r="X31" s="29">
        <v>0.65165209770202637</v>
      </c>
      <c r="Y31" s="71">
        <v>6.2502301143855075</v>
      </c>
      <c r="Z31" s="29">
        <v>0.60729097094002338</v>
      </c>
      <c r="AA31" s="71">
        <v>0.4005696177482605</v>
      </c>
      <c r="AB31" s="29">
        <v>0.15441693365573883</v>
      </c>
      <c r="AC31" s="71">
        <v>0.2197042852640152</v>
      </c>
      <c r="AD31" s="29">
        <v>0.10957767069339752</v>
      </c>
      <c r="AE31" s="71">
        <v>0.36291122436523438</v>
      </c>
      <c r="AF31" s="29">
        <v>0.17839771509170532</v>
      </c>
      <c r="AG31" s="71">
        <v>0</v>
      </c>
      <c r="AH31" s="29">
        <v>0</v>
      </c>
      <c r="AI31" s="71">
        <v>1.1453064680099487</v>
      </c>
      <c r="AJ31" s="29">
        <v>0.36171874403953552</v>
      </c>
      <c r="AK31" s="71">
        <v>1.4465985298156738</v>
      </c>
      <c r="AL31" s="29">
        <v>0.40736761689186096</v>
      </c>
      <c r="AM31" s="71">
        <v>1.4719750881195068</v>
      </c>
      <c r="AN31" s="29">
        <v>0.39397287368774414</v>
      </c>
      <c r="AO31" s="71">
        <v>1.8002656888256454</v>
      </c>
      <c r="AP31" s="29">
        <v>0.45049176137199021</v>
      </c>
      <c r="AQ31" s="71">
        <v>7.9210862517356873E-2</v>
      </c>
      <c r="AR31" s="29">
        <v>4.3143104761838913E-2</v>
      </c>
      <c r="AS31" s="71">
        <v>0.5572744607925415</v>
      </c>
      <c r="AT31" s="29">
        <v>0.16174356639385223</v>
      </c>
      <c r="AU31" s="71">
        <v>0.26436841487884521</v>
      </c>
      <c r="AV31" s="29">
        <v>7.9420730471611023E-2</v>
      </c>
      <c r="AW31" s="71">
        <v>0.34121609855363777</v>
      </c>
      <c r="AX31" s="29">
        <v>9.7116217291437809E-2</v>
      </c>
      <c r="AY31" s="71">
        <v>1.22696852684021</v>
      </c>
      <c r="AZ31" s="29">
        <v>0.19544701278209686</v>
      </c>
      <c r="BA31" s="71">
        <v>1.0514564514160156</v>
      </c>
      <c r="BB31" s="29">
        <v>0.21065768599510193</v>
      </c>
      <c r="BC31" s="71">
        <v>0.89495706558227539</v>
      </c>
      <c r="BD31" s="29">
        <v>0.15976393222808838</v>
      </c>
      <c r="BE31" s="71">
        <v>1.0400423908013952</v>
      </c>
      <c r="BF31" s="29">
        <v>0.16522292744225908</v>
      </c>
      <c r="BG31" s="71">
        <v>7.2425045073032379E-2</v>
      </c>
      <c r="BH31" s="29">
        <v>5.1120024174451828E-2</v>
      </c>
      <c r="BI31" s="71">
        <v>0.10275424271821976</v>
      </c>
      <c r="BJ31" s="29">
        <v>6.6004335880279541E-2</v>
      </c>
      <c r="BK31" s="71">
        <v>0.43565893173217773</v>
      </c>
      <c r="BL31" s="29">
        <v>0.29362604022026062</v>
      </c>
      <c r="BM31" s="71">
        <v>2.6748496171394169</v>
      </c>
      <c r="BN31" s="29">
        <v>1.0436086414935704</v>
      </c>
    </row>
    <row r="32" spans="2:66" x14ac:dyDescent="0.2">
      <c r="B32" s="16" t="s">
        <v>18</v>
      </c>
      <c r="C32" s="71">
        <v>31.694063186645508</v>
      </c>
      <c r="D32" s="29">
        <v>1.9352482557296753</v>
      </c>
      <c r="E32" s="71">
        <v>48.214565277099609</v>
      </c>
      <c r="F32" s="29">
        <v>1.5923553705215454</v>
      </c>
      <c r="G32" s="71">
        <v>57.773303985595703</v>
      </c>
      <c r="H32" s="29">
        <v>1.3013484477996826</v>
      </c>
      <c r="I32" s="71">
        <v>59.746999706974336</v>
      </c>
      <c r="J32" s="29">
        <v>1.4251146075786703</v>
      </c>
      <c r="K32" s="71">
        <v>22.438215255737305</v>
      </c>
      <c r="L32" s="29">
        <v>1.2777656316757202</v>
      </c>
      <c r="M32" s="71">
        <v>19.001379013061523</v>
      </c>
      <c r="N32" s="29">
        <v>1.3630510568618774</v>
      </c>
      <c r="O32" s="71">
        <v>18.468816757202148</v>
      </c>
      <c r="P32" s="29">
        <v>0.99763029813766479</v>
      </c>
      <c r="Q32" s="71">
        <v>20.546025960142071</v>
      </c>
      <c r="R32" s="29">
        <v>1.1616832829413333</v>
      </c>
      <c r="S32" s="71">
        <v>2.0038185119628906</v>
      </c>
      <c r="T32" s="29">
        <v>0.33292436599731445</v>
      </c>
      <c r="U32" s="71">
        <v>2.2177767753601074</v>
      </c>
      <c r="V32" s="29">
        <v>0.40137484669685364</v>
      </c>
      <c r="W32" s="71">
        <v>2.2595062255859375</v>
      </c>
      <c r="X32" s="29">
        <v>0.29371389746665955</v>
      </c>
      <c r="Y32" s="71">
        <v>2.8332200944766273</v>
      </c>
      <c r="Z32" s="29">
        <v>0.37756747643709243</v>
      </c>
      <c r="AA32" s="71">
        <v>2.699669361114502</v>
      </c>
      <c r="AB32" s="29">
        <v>0.59230190515518188</v>
      </c>
      <c r="AC32" s="71">
        <v>1.4090622663497925</v>
      </c>
      <c r="AD32" s="29">
        <v>0.31371951103210449</v>
      </c>
      <c r="AE32" s="71">
        <v>2.0776724815368652</v>
      </c>
      <c r="AF32" s="29">
        <v>0.31981909275054932</v>
      </c>
      <c r="AG32" s="71">
        <v>2.2960332052821903</v>
      </c>
      <c r="AH32" s="29">
        <v>0.34854830973237305</v>
      </c>
      <c r="AI32" s="71">
        <v>0.68689090013504028</v>
      </c>
      <c r="AJ32" s="29">
        <v>0.4205300509929657</v>
      </c>
      <c r="AK32" s="71">
        <v>0.48507583141326904</v>
      </c>
      <c r="AL32" s="29">
        <v>0.20941066741943359</v>
      </c>
      <c r="AM32" s="71">
        <v>0.44790074229240417</v>
      </c>
      <c r="AN32" s="29">
        <v>0.15333826839923859</v>
      </c>
      <c r="AO32" s="71">
        <v>0.29651943468586683</v>
      </c>
      <c r="AP32" s="29">
        <v>0.11807749283349717</v>
      </c>
      <c r="AQ32" s="71">
        <v>0.22066673636436462</v>
      </c>
      <c r="AR32" s="29">
        <v>5.772826075553894E-2</v>
      </c>
      <c r="AS32" s="71">
        <v>0.8697085976600647</v>
      </c>
      <c r="AT32" s="29">
        <v>0.27244234085083008</v>
      </c>
      <c r="AU32" s="71">
        <v>0.72572141885757446</v>
      </c>
      <c r="AV32" s="29">
        <v>0.16642002761363983</v>
      </c>
      <c r="AW32" s="71">
        <v>0.45262805382656096</v>
      </c>
      <c r="AX32" s="29">
        <v>0.1017058867835936</v>
      </c>
      <c r="AY32" s="71">
        <v>1.5217487812042236</v>
      </c>
      <c r="AZ32" s="29">
        <v>0.22649011015892029</v>
      </c>
      <c r="BA32" s="71">
        <v>1.5887027978897095</v>
      </c>
      <c r="BB32" s="29">
        <v>0.28374245762825012</v>
      </c>
      <c r="BC32" s="71">
        <v>1.5966620445251465</v>
      </c>
      <c r="BD32" s="29">
        <v>0.2424304187297821</v>
      </c>
      <c r="BE32" s="71">
        <v>1.2550997736296219</v>
      </c>
      <c r="BF32" s="29">
        <v>0.16940232712933495</v>
      </c>
      <c r="BG32" s="71">
        <v>0.75503426790237427</v>
      </c>
      <c r="BH32" s="29">
        <v>0.18859696388244629</v>
      </c>
      <c r="BI32" s="71">
        <v>0.40574544668197632</v>
      </c>
      <c r="BJ32" s="29">
        <v>0.12955336272716522</v>
      </c>
      <c r="BK32" s="71">
        <v>0.73951303958892822</v>
      </c>
      <c r="BL32" s="29">
        <v>0.15240707993507385</v>
      </c>
      <c r="BM32" s="71">
        <v>1.0754202986285755</v>
      </c>
      <c r="BN32" s="29">
        <v>0.2410314868541466</v>
      </c>
    </row>
    <row r="33" spans="2:66" x14ac:dyDescent="0.2">
      <c r="B33" s="16" t="s">
        <v>17</v>
      </c>
      <c r="C33" s="71">
        <v>37.073471069335937</v>
      </c>
      <c r="D33" s="29">
        <v>1.6666773557662964</v>
      </c>
      <c r="E33" s="71">
        <v>43.590381622314453</v>
      </c>
      <c r="F33" s="29">
        <v>1.5587817430496216</v>
      </c>
      <c r="G33" s="71">
        <v>43.066505432128906</v>
      </c>
      <c r="H33" s="29">
        <v>1.5174423456192017</v>
      </c>
      <c r="I33" s="71">
        <v>44.103926808189378</v>
      </c>
      <c r="J33" s="29">
        <v>1.3697338393074279</v>
      </c>
      <c r="K33" s="71">
        <v>36.372188568115234</v>
      </c>
      <c r="L33" s="29">
        <v>1.7033872604370117</v>
      </c>
      <c r="M33" s="71">
        <v>39.329601287841797</v>
      </c>
      <c r="N33" s="29">
        <v>1.6368362903594971</v>
      </c>
      <c r="O33" s="71">
        <v>40.980567932128906</v>
      </c>
      <c r="P33" s="29">
        <v>1.2851563692092896</v>
      </c>
      <c r="Q33" s="71">
        <v>44.053910417515176</v>
      </c>
      <c r="R33" s="29">
        <v>1.3831279515209915</v>
      </c>
      <c r="S33" s="71">
        <v>3.9774234294891357</v>
      </c>
      <c r="T33" s="29">
        <v>0.5889739990234375</v>
      </c>
      <c r="U33" s="71">
        <v>4.2113103866577148</v>
      </c>
      <c r="V33" s="29">
        <v>0.46489799022674561</v>
      </c>
      <c r="W33" s="71">
        <v>4.20404052734375</v>
      </c>
      <c r="X33" s="29">
        <v>0.45990589261054993</v>
      </c>
      <c r="Y33" s="71">
        <v>4.2262111714861872</v>
      </c>
      <c r="Z33" s="29">
        <v>0.4146873853512133</v>
      </c>
      <c r="AA33" s="71">
        <v>0.33376902341842651</v>
      </c>
      <c r="AB33" s="29">
        <v>0.13897846639156342</v>
      </c>
      <c r="AC33" s="71">
        <v>6.5543249249458313E-2</v>
      </c>
      <c r="AD33" s="29">
        <v>4.777107760310173E-2</v>
      </c>
      <c r="AE33" s="71">
        <v>6.4134404063224792E-2</v>
      </c>
      <c r="AF33" s="29">
        <v>6.4200565218925476E-2</v>
      </c>
      <c r="AG33" s="71">
        <v>1.519862517011533E-2</v>
      </c>
      <c r="AH33" s="29">
        <v>1.5196243120437143E-2</v>
      </c>
      <c r="AI33" s="71">
        <v>0.17773661017417908</v>
      </c>
      <c r="AJ33" s="29">
        <v>0.12231797724962234</v>
      </c>
      <c r="AK33" s="71">
        <v>0.22376547753810883</v>
      </c>
      <c r="AL33" s="29">
        <v>0.10024768114089966</v>
      </c>
      <c r="AM33" s="71">
        <v>0.1134491041302681</v>
      </c>
      <c r="AN33" s="29">
        <v>7.5625389814376831E-2</v>
      </c>
      <c r="AO33" s="71">
        <v>0.318227423088003</v>
      </c>
      <c r="AP33" s="29">
        <v>0.11693582908346993</v>
      </c>
      <c r="AQ33" s="71">
        <v>0.78388750553131104</v>
      </c>
      <c r="AR33" s="29">
        <v>0.1249421238899231</v>
      </c>
      <c r="AS33" s="71">
        <v>1.2804416418075562</v>
      </c>
      <c r="AT33" s="29">
        <v>0.24296720325946808</v>
      </c>
      <c r="AU33" s="71">
        <v>1.2641254663467407</v>
      </c>
      <c r="AV33" s="29">
        <v>0.22048324346542358</v>
      </c>
      <c r="AW33" s="71">
        <v>1.4908559905430778</v>
      </c>
      <c r="AX33" s="29">
        <v>0.33650148758110737</v>
      </c>
      <c r="AY33" s="71">
        <v>2.3638105392456055</v>
      </c>
      <c r="AZ33" s="29">
        <v>0.25683656334877014</v>
      </c>
      <c r="BA33" s="71">
        <v>2.2775235176086426</v>
      </c>
      <c r="BB33" s="29">
        <v>0.26057490706443787</v>
      </c>
      <c r="BC33" s="71">
        <v>2.3291711807250977</v>
      </c>
      <c r="BD33" s="29">
        <v>0.25354745984077454</v>
      </c>
      <c r="BE33" s="71">
        <v>2.2814825116473125</v>
      </c>
      <c r="BF33" s="29">
        <v>0.36733813492129114</v>
      </c>
      <c r="BG33" s="71">
        <v>0.63287621736526489</v>
      </c>
      <c r="BH33" s="29">
        <v>0.20924988389015198</v>
      </c>
      <c r="BI33" s="71">
        <v>0.36815890669822693</v>
      </c>
      <c r="BJ33" s="29">
        <v>0.10971366614103317</v>
      </c>
      <c r="BK33" s="71">
        <v>0.65459579229354858</v>
      </c>
      <c r="BL33" s="29">
        <v>0.18701711297035217</v>
      </c>
      <c r="BM33" s="71">
        <v>0.6276138158482919</v>
      </c>
      <c r="BN33" s="29">
        <v>0.24959150333844737</v>
      </c>
    </row>
    <row r="34" spans="2:66" x14ac:dyDescent="0.2">
      <c r="B34" s="16" t="s">
        <v>16</v>
      </c>
      <c r="C34" s="71">
        <v>27.362489700317383</v>
      </c>
      <c r="D34" s="29">
        <v>1.3884967565536499</v>
      </c>
      <c r="E34" s="71">
        <v>35.619777679443359</v>
      </c>
      <c r="F34" s="29">
        <v>1.3609484434127808</v>
      </c>
      <c r="G34" s="71">
        <v>36.410423278808594</v>
      </c>
      <c r="H34" s="29">
        <v>1.616757869720459</v>
      </c>
      <c r="I34" s="71">
        <v>40.807171497957349</v>
      </c>
      <c r="J34" s="29">
        <v>1.6301315579650866</v>
      </c>
      <c r="K34" s="71">
        <v>40.077060699462891</v>
      </c>
      <c r="L34" s="29">
        <v>1.5325846672058105</v>
      </c>
      <c r="M34" s="71">
        <v>38.100223541259766</v>
      </c>
      <c r="N34" s="29">
        <v>1.4780795574188232</v>
      </c>
      <c r="O34" s="71">
        <v>40.425033569335938</v>
      </c>
      <c r="P34" s="29">
        <v>1.4597069025039673</v>
      </c>
      <c r="Q34" s="71">
        <v>41.062432475848794</v>
      </c>
      <c r="R34" s="29">
        <v>1.4102717687631747</v>
      </c>
      <c r="S34" s="71">
        <v>7.1740283966064453</v>
      </c>
      <c r="T34" s="29">
        <v>0.81197106838226318</v>
      </c>
      <c r="U34" s="71">
        <v>7.6384468078613281</v>
      </c>
      <c r="V34" s="29">
        <v>0.94980525970458984</v>
      </c>
      <c r="W34" s="71">
        <v>7.2497591972351074</v>
      </c>
      <c r="X34" s="29">
        <v>0.76606857776641846</v>
      </c>
      <c r="Y34" s="71">
        <v>6.6337616031296562</v>
      </c>
      <c r="Z34" s="29">
        <v>0.75298047990383821</v>
      </c>
      <c r="AA34" s="71">
        <v>9.9317111074924469E-2</v>
      </c>
      <c r="AB34" s="29">
        <v>6.9616749882698059E-2</v>
      </c>
      <c r="AC34" s="71">
        <v>7.0383928716182709E-2</v>
      </c>
      <c r="AD34" s="29">
        <v>4.4127102941274643E-2</v>
      </c>
      <c r="AE34" s="71">
        <v>5.0999350845813751E-2</v>
      </c>
      <c r="AF34" s="29">
        <v>2.9502695426344872E-2</v>
      </c>
      <c r="AG34" s="71">
        <v>0.48979617549507209</v>
      </c>
      <c r="AH34" s="29">
        <v>0.16271689664734559</v>
      </c>
      <c r="AI34" s="71">
        <v>0.52491992712020874</v>
      </c>
      <c r="AJ34" s="29">
        <v>0.22624349594116211</v>
      </c>
      <c r="AK34" s="71">
        <v>0.59977853298187256</v>
      </c>
      <c r="AL34" s="29">
        <v>0.18034867942333221</v>
      </c>
      <c r="AM34" s="71">
        <v>0.84376025199890137</v>
      </c>
      <c r="AN34" s="29">
        <v>0.24707810580730438</v>
      </c>
      <c r="AO34" s="71">
        <v>0.68054894969431057</v>
      </c>
      <c r="AP34" s="29">
        <v>0.22050181504558003</v>
      </c>
      <c r="AQ34" s="71">
        <v>1.3182823657989502</v>
      </c>
      <c r="AR34" s="29">
        <v>0.23662443459033966</v>
      </c>
      <c r="AS34" s="71">
        <v>0.6522565484046936</v>
      </c>
      <c r="AT34" s="29">
        <v>0.13446266949176788</v>
      </c>
      <c r="AU34" s="71">
        <v>0.74902868270874023</v>
      </c>
      <c r="AV34" s="29">
        <v>0.14839930832386017</v>
      </c>
      <c r="AW34" s="71">
        <v>1.6558575527830188</v>
      </c>
      <c r="AX34" s="29">
        <v>0.24441444217004046</v>
      </c>
      <c r="AY34" s="71">
        <v>3.3483006954193115</v>
      </c>
      <c r="AZ34" s="29">
        <v>0.36483237147331238</v>
      </c>
      <c r="BA34" s="71">
        <v>2.4351325035095215</v>
      </c>
      <c r="BB34" s="29">
        <v>0.27576428651809692</v>
      </c>
      <c r="BC34" s="71">
        <v>2.7624001502990723</v>
      </c>
      <c r="BD34" s="29">
        <v>0.29191663861274719</v>
      </c>
      <c r="BE34" s="71">
        <v>2.2794578539052974</v>
      </c>
      <c r="BF34" s="29">
        <v>0.2567501790205432</v>
      </c>
      <c r="BG34" s="71">
        <v>0.13822181522846222</v>
      </c>
      <c r="BH34" s="29">
        <v>5.776561051607132E-2</v>
      </c>
      <c r="BI34" s="71">
        <v>0.29902839660644531</v>
      </c>
      <c r="BJ34" s="29">
        <v>0.12033285200595856</v>
      </c>
      <c r="BK34" s="71">
        <v>9.9273547530174255E-2</v>
      </c>
      <c r="BL34" s="29">
        <v>5.4001644253730774E-2</v>
      </c>
      <c r="BM34" s="71">
        <v>0.2206760132166222</v>
      </c>
      <c r="BN34" s="29">
        <v>0.1072070348192551</v>
      </c>
    </row>
    <row r="35" spans="2:66" x14ac:dyDescent="0.2">
      <c r="B35" s="16" t="s">
        <v>15</v>
      </c>
      <c r="C35" s="71">
        <v>41.817974090576172</v>
      </c>
      <c r="D35" s="29">
        <v>2.0922486782073975</v>
      </c>
      <c r="E35" s="71">
        <v>52.593376159667969</v>
      </c>
      <c r="F35" s="29">
        <v>1.4552946090698242</v>
      </c>
      <c r="G35" s="71">
        <v>55.029823303222656</v>
      </c>
      <c r="H35" s="29">
        <v>1.4171501398086548</v>
      </c>
      <c r="I35" s="71">
        <v>52.730795505832873</v>
      </c>
      <c r="J35" s="29">
        <v>1.5504187061289123</v>
      </c>
      <c r="K35" s="71">
        <v>34.626411437988281</v>
      </c>
      <c r="L35" s="29">
        <v>1.9951250553131104</v>
      </c>
      <c r="M35" s="71">
        <v>30.832723617553711</v>
      </c>
      <c r="N35" s="29">
        <v>1.4307072162628174</v>
      </c>
      <c r="O35" s="71">
        <v>31.873071670532227</v>
      </c>
      <c r="P35" s="29">
        <v>1.2918665409088135</v>
      </c>
      <c r="Q35" s="71">
        <v>34.301855955698741</v>
      </c>
      <c r="R35" s="29">
        <v>1.5048817724859411</v>
      </c>
      <c r="S35" s="71">
        <v>6.7869672775268555</v>
      </c>
      <c r="T35" s="29">
        <v>1.1628344058990479</v>
      </c>
      <c r="U35" s="71">
        <v>5.0738625526428223</v>
      </c>
      <c r="V35" s="29">
        <v>0.64671856164932251</v>
      </c>
      <c r="W35" s="71">
        <v>5.4759049415588379</v>
      </c>
      <c r="X35" s="29">
        <v>0.63247883319854736</v>
      </c>
      <c r="Y35" s="71">
        <v>5.3543007040881152</v>
      </c>
      <c r="Z35" s="29">
        <v>0.549989847417375</v>
      </c>
      <c r="AA35" s="71">
        <v>0.13179206848144531</v>
      </c>
      <c r="AB35" s="29">
        <v>7.5764060020446777E-2</v>
      </c>
      <c r="AC35" s="71">
        <v>5.1123730838298798E-2</v>
      </c>
      <c r="AD35" s="29">
        <v>4.1876286268234253E-2</v>
      </c>
      <c r="AE35" s="71">
        <v>0</v>
      </c>
      <c r="AF35" s="29"/>
      <c r="AG35" s="71">
        <v>0.53431442507680926</v>
      </c>
      <c r="AH35" s="29">
        <v>0.21842266606652952</v>
      </c>
      <c r="AI35" s="71">
        <v>0.16657845675945282</v>
      </c>
      <c r="AJ35" s="29">
        <v>9.6262238919734955E-2</v>
      </c>
      <c r="AK35" s="71">
        <v>0.25170043110847473</v>
      </c>
      <c r="AL35" s="29">
        <v>0.13333760201931</v>
      </c>
      <c r="AM35" s="71">
        <v>0.37006798386573792</v>
      </c>
      <c r="AN35" s="29">
        <v>0.1364666223526001</v>
      </c>
      <c r="AO35" s="71">
        <v>0.23316262993827003</v>
      </c>
      <c r="AP35" s="29">
        <v>9.5884079334545777E-2</v>
      </c>
      <c r="AQ35" s="71">
        <v>1.533535361289978</v>
      </c>
      <c r="AR35" s="29">
        <v>0.35981392860412598</v>
      </c>
      <c r="AS35" s="71">
        <v>0.78846234083175659</v>
      </c>
      <c r="AT35" s="29">
        <v>0.15009512007236481</v>
      </c>
      <c r="AU35" s="71">
        <v>0.79961836338043213</v>
      </c>
      <c r="AV35" s="29">
        <v>0.14688380062580109</v>
      </c>
      <c r="AW35" s="71">
        <v>0.81456598136582514</v>
      </c>
      <c r="AX35" s="29">
        <v>0.15728600467435302</v>
      </c>
      <c r="AY35" s="71">
        <v>1.9138997793197632</v>
      </c>
      <c r="AZ35" s="29">
        <v>0.33500528335571289</v>
      </c>
      <c r="BA35" s="71">
        <v>1.4926637411117554</v>
      </c>
      <c r="BB35" s="29">
        <v>0.21487486362457275</v>
      </c>
      <c r="BC35" s="71">
        <v>1.4921977519989014</v>
      </c>
      <c r="BD35" s="29">
        <v>0.23295336961746216</v>
      </c>
      <c r="BE35" s="71">
        <v>1.2370260952340937</v>
      </c>
      <c r="BF35" s="29">
        <v>0.18755192157411565</v>
      </c>
      <c r="BG35" s="71">
        <v>1.2982604503631592</v>
      </c>
      <c r="BH35" s="29">
        <v>0.24860940873622894</v>
      </c>
      <c r="BI35" s="71">
        <v>1.1189007759094238</v>
      </c>
      <c r="BJ35" s="29">
        <v>0.28878170251846313</v>
      </c>
      <c r="BK35" s="71">
        <v>0.82864409685134888</v>
      </c>
      <c r="BL35" s="29">
        <v>0.18266671895980835</v>
      </c>
      <c r="BM35" s="71">
        <v>1.0368257137413457</v>
      </c>
      <c r="BN35" s="29">
        <v>0.23063805471108628</v>
      </c>
    </row>
    <row r="36" spans="2:66" x14ac:dyDescent="0.2">
      <c r="B36" s="16" t="s">
        <v>14</v>
      </c>
      <c r="C36" s="71">
        <v>30.673089981079102</v>
      </c>
      <c r="D36" s="29">
        <v>1.7402536869049072</v>
      </c>
      <c r="E36" s="71">
        <v>39.343868255615234</v>
      </c>
      <c r="F36" s="29">
        <v>1.6860193014144897</v>
      </c>
      <c r="G36" s="71">
        <v>39.013587951660156</v>
      </c>
      <c r="H36" s="29">
        <v>1.5174521207809448</v>
      </c>
      <c r="I36" s="71">
        <v>38.658484990866796</v>
      </c>
      <c r="J36" s="29">
        <v>1.470930006682361</v>
      </c>
      <c r="K36" s="71">
        <v>41.954845428466797</v>
      </c>
      <c r="L36" s="29">
        <v>1.5301034450531006</v>
      </c>
      <c r="M36" s="71">
        <v>42.253662109375</v>
      </c>
      <c r="N36" s="29">
        <v>1.5327968597412109</v>
      </c>
      <c r="O36" s="71">
        <v>42.423721313476563</v>
      </c>
      <c r="P36" s="29">
        <v>1.4901924133300781</v>
      </c>
      <c r="Q36" s="71">
        <v>44.853791867203938</v>
      </c>
      <c r="R36" s="29">
        <v>1.5983117630091268</v>
      </c>
      <c r="S36" s="71">
        <v>7.9547805786132812</v>
      </c>
      <c r="T36" s="29">
        <v>0.9887126088142395</v>
      </c>
      <c r="U36" s="71">
        <v>6.2178816795349121</v>
      </c>
      <c r="V36" s="29">
        <v>0.54867970943450928</v>
      </c>
      <c r="W36" s="71">
        <v>9.1835508346557617</v>
      </c>
      <c r="X36" s="29">
        <v>0.85446155071258545</v>
      </c>
      <c r="Y36" s="71">
        <v>8.2854505680766266</v>
      </c>
      <c r="Z36" s="29">
        <v>0.73619380305076543</v>
      </c>
      <c r="AA36" s="71">
        <v>1.630651593208313</v>
      </c>
      <c r="AB36" s="29">
        <v>0.36736327409744263</v>
      </c>
      <c r="AC36" s="71">
        <v>1.6716338396072388</v>
      </c>
      <c r="AD36" s="29">
        <v>0.47917541861534119</v>
      </c>
      <c r="AE36" s="71">
        <v>0.52897751331329346</v>
      </c>
      <c r="AF36" s="29">
        <v>0.17810425162315369</v>
      </c>
      <c r="AG36" s="71">
        <v>0.61121957185890285</v>
      </c>
      <c r="AH36" s="29">
        <v>0.15842622738971571</v>
      </c>
      <c r="AI36" s="71">
        <v>0.14256356656551361</v>
      </c>
      <c r="AJ36" s="29">
        <v>7.7718459069728851E-2</v>
      </c>
      <c r="AK36" s="71">
        <v>0.39603534340858459</v>
      </c>
      <c r="AL36" s="29">
        <v>0.16724057495594025</v>
      </c>
      <c r="AM36" s="71">
        <v>0.41397950053215027</v>
      </c>
      <c r="AN36" s="29">
        <v>0.13247688114643097</v>
      </c>
      <c r="AO36" s="71">
        <v>0.61649965345287261</v>
      </c>
      <c r="AP36" s="29">
        <v>0.17907196859478616</v>
      </c>
      <c r="AQ36" s="71">
        <v>0.36317518353462219</v>
      </c>
      <c r="AR36" s="29">
        <v>8.9564532041549683E-2</v>
      </c>
      <c r="AS36" s="71">
        <v>0.77644085884094238</v>
      </c>
      <c r="AT36" s="29">
        <v>0.13604293763637543</v>
      </c>
      <c r="AU36" s="71">
        <v>0.93432122468948364</v>
      </c>
      <c r="AV36" s="29">
        <v>0.2011810839176178</v>
      </c>
      <c r="AW36" s="71">
        <v>1.0556821364145839</v>
      </c>
      <c r="AX36" s="29">
        <v>0.20609057528708247</v>
      </c>
      <c r="AY36" s="71">
        <v>1.6316655874252319</v>
      </c>
      <c r="AZ36" s="29">
        <v>0.25327625870704651</v>
      </c>
      <c r="BA36" s="71">
        <v>1.2624764442443848</v>
      </c>
      <c r="BB36" s="29">
        <v>0.15892107784748077</v>
      </c>
      <c r="BC36" s="71">
        <v>1.6739318370819092</v>
      </c>
      <c r="BD36" s="29">
        <v>0.2088468074798584</v>
      </c>
      <c r="BE36" s="71">
        <v>1.3989542764984904</v>
      </c>
      <c r="BF36" s="29">
        <v>0.19622941054845494</v>
      </c>
      <c r="BG36" s="71">
        <v>3.1315028667449951</v>
      </c>
      <c r="BH36" s="29">
        <v>1.0522756576538086</v>
      </c>
      <c r="BI36" s="71">
        <v>8.7149068713188171E-2</v>
      </c>
      <c r="BJ36" s="29">
        <v>3.9158754050731659E-2</v>
      </c>
      <c r="BK36" s="71">
        <v>0.47918665409088135</v>
      </c>
      <c r="BL36" s="29">
        <v>0.1323021799325943</v>
      </c>
      <c r="BM36" s="71">
        <v>0.67541600693495274</v>
      </c>
      <c r="BN36" s="29">
        <v>0.18250636542401547</v>
      </c>
    </row>
    <row r="37" spans="2:66" x14ac:dyDescent="0.2">
      <c r="B37" s="16" t="s">
        <v>13</v>
      </c>
      <c r="C37" s="71">
        <v>21.999406814575195</v>
      </c>
      <c r="D37" s="29">
        <v>1.6746186017990112</v>
      </c>
      <c r="E37" s="71">
        <v>32.246986389160156</v>
      </c>
      <c r="F37" s="29">
        <v>1.3493142127990723</v>
      </c>
      <c r="G37" s="71">
        <v>31.576486587524414</v>
      </c>
      <c r="H37" s="29">
        <v>1.2350928783416748</v>
      </c>
      <c r="I37" s="71">
        <v>30.680586346298043</v>
      </c>
      <c r="J37" s="29">
        <v>1.453089623869954</v>
      </c>
      <c r="K37" s="71">
        <v>44.869075775146484</v>
      </c>
      <c r="L37" s="29">
        <v>1.6462000608444214</v>
      </c>
      <c r="M37" s="71">
        <v>43.562732696533203</v>
      </c>
      <c r="N37" s="29">
        <v>1.4162789583206177</v>
      </c>
      <c r="O37" s="71">
        <v>48.665584564208984</v>
      </c>
      <c r="P37" s="29">
        <v>1.3568495512008667</v>
      </c>
      <c r="Q37" s="71">
        <v>50.02540236255556</v>
      </c>
      <c r="R37" s="29">
        <v>1.5320877561828787</v>
      </c>
      <c r="S37" s="71">
        <v>4.4592537879943848</v>
      </c>
      <c r="T37" s="29">
        <v>0.69181090593338013</v>
      </c>
      <c r="U37" s="71">
        <v>4.7310361862182617</v>
      </c>
      <c r="V37" s="29">
        <v>0.55936974287033081</v>
      </c>
      <c r="W37" s="71">
        <v>4.298469066619873</v>
      </c>
      <c r="X37" s="29">
        <v>0.46266365051269531</v>
      </c>
      <c r="Y37" s="71">
        <v>4.5508264597528765</v>
      </c>
      <c r="Z37" s="29">
        <v>0.45502699775590832</v>
      </c>
      <c r="AA37" s="71">
        <v>7.4534282684326172</v>
      </c>
      <c r="AB37" s="29">
        <v>0.70205742120742798</v>
      </c>
      <c r="AC37" s="71">
        <v>7.8715510368347168</v>
      </c>
      <c r="AD37" s="29">
        <v>0.73170286417007446</v>
      </c>
      <c r="AE37" s="71">
        <v>6.0330924987792969</v>
      </c>
      <c r="AF37" s="29">
        <v>0.61632430553436279</v>
      </c>
      <c r="AG37" s="71">
        <v>7.0815877699170819</v>
      </c>
      <c r="AH37" s="29">
        <v>0.67432602456563961</v>
      </c>
      <c r="AI37" s="71">
        <v>0.34553238749504089</v>
      </c>
      <c r="AJ37" s="29">
        <v>0.1557462066411972</v>
      </c>
      <c r="AK37" s="71">
        <v>0.37643638253211975</v>
      </c>
      <c r="AL37" s="29">
        <v>0.1622079610824585</v>
      </c>
      <c r="AM37" s="71">
        <v>0.73150837421417236</v>
      </c>
      <c r="AN37" s="29">
        <v>0.23167562484741211</v>
      </c>
      <c r="AO37" s="71">
        <v>0.37784316282506875</v>
      </c>
      <c r="AP37" s="29">
        <v>0.12481263903377821</v>
      </c>
      <c r="AQ37" s="71">
        <v>1.8800843954086304</v>
      </c>
      <c r="AR37" s="29">
        <v>0.29171222448348999</v>
      </c>
      <c r="AS37" s="71">
        <v>2.0514132976531982</v>
      </c>
      <c r="AT37" s="29">
        <v>0.28469231724739075</v>
      </c>
      <c r="AU37" s="71">
        <v>2.3449544906616211</v>
      </c>
      <c r="AV37" s="29">
        <v>0.35579103231430054</v>
      </c>
      <c r="AW37" s="71">
        <v>2.4362156185135677</v>
      </c>
      <c r="AX37" s="29">
        <v>0.3323780239291092</v>
      </c>
      <c r="AY37" s="71">
        <v>3.6508872509002686</v>
      </c>
      <c r="AZ37" s="29">
        <v>0.4522017240524292</v>
      </c>
      <c r="BA37" s="71">
        <v>2.9108314514160156</v>
      </c>
      <c r="BB37" s="29">
        <v>0.30625200271606445</v>
      </c>
      <c r="BC37" s="71">
        <v>2.4553132057189941</v>
      </c>
      <c r="BD37" s="29">
        <v>0.29650574922561646</v>
      </c>
      <c r="BE37" s="71">
        <v>2.5166337930210068</v>
      </c>
      <c r="BF37" s="29">
        <v>0.30887786551528768</v>
      </c>
      <c r="BG37" s="71">
        <v>0.58654439449310303</v>
      </c>
      <c r="BH37" s="29">
        <v>0.14550004899501801</v>
      </c>
      <c r="BI37" s="71">
        <v>0.28882458806037903</v>
      </c>
      <c r="BJ37" s="29">
        <v>0.17802324891090393</v>
      </c>
      <c r="BK37" s="71">
        <v>1.0858064889907837</v>
      </c>
      <c r="BL37" s="29">
        <v>0.24755658209323883</v>
      </c>
      <c r="BM37" s="71">
        <v>0.55678039317966943</v>
      </c>
      <c r="BN37" s="29">
        <v>0.15040962245358458</v>
      </c>
    </row>
    <row r="38" spans="2:66" x14ac:dyDescent="0.2">
      <c r="B38" s="16" t="s">
        <v>12</v>
      </c>
      <c r="C38" s="71">
        <v>50.683753967285156</v>
      </c>
      <c r="D38" s="29">
        <v>1.9468134641647339</v>
      </c>
      <c r="E38" s="71">
        <v>52.814353942871094</v>
      </c>
      <c r="F38" s="29">
        <v>1.5640102624893188</v>
      </c>
      <c r="G38" s="71">
        <v>53.056686401367188</v>
      </c>
      <c r="H38" s="29">
        <v>1.4192904233932495</v>
      </c>
      <c r="I38" s="71">
        <v>54.260631136766378</v>
      </c>
      <c r="J38" s="29">
        <v>1.5071232961609484</v>
      </c>
      <c r="K38" s="71">
        <v>15.977652549743652</v>
      </c>
      <c r="L38" s="29">
        <v>1.1197986602783203</v>
      </c>
      <c r="M38" s="71">
        <v>16.960552215576172</v>
      </c>
      <c r="N38" s="29">
        <v>1.0679388046264648</v>
      </c>
      <c r="O38" s="71">
        <v>17.860687255859375</v>
      </c>
      <c r="P38" s="29">
        <v>1.0391161441802979</v>
      </c>
      <c r="Q38" s="71">
        <v>18.456440538531897</v>
      </c>
      <c r="R38" s="29">
        <v>0.96040960755172478</v>
      </c>
      <c r="S38" s="71">
        <v>3.1711022853851318</v>
      </c>
      <c r="T38" s="29">
        <v>0.52667945623397827</v>
      </c>
      <c r="U38" s="71">
        <v>3.2790436744689941</v>
      </c>
      <c r="V38" s="29">
        <v>0.51817423105239868</v>
      </c>
      <c r="W38" s="71">
        <v>4.0359058380126953</v>
      </c>
      <c r="X38" s="29">
        <v>0.49556782841682434</v>
      </c>
      <c r="Y38" s="71">
        <v>3.8285350304619077</v>
      </c>
      <c r="Z38" s="29">
        <v>0.46688115293421373</v>
      </c>
      <c r="AA38" s="71">
        <v>6.2011885643005371</v>
      </c>
      <c r="AB38" s="29">
        <v>0.60943496227264404</v>
      </c>
      <c r="AC38" s="71">
        <v>6.614936351776123</v>
      </c>
      <c r="AD38" s="29">
        <v>0.7579846978187561</v>
      </c>
      <c r="AE38" s="71">
        <v>2.7809064388275146</v>
      </c>
      <c r="AF38" s="29">
        <v>0.45663291215896606</v>
      </c>
      <c r="AG38" s="71">
        <v>0.50125072197251463</v>
      </c>
      <c r="AH38" s="29">
        <v>0.18090294359421921</v>
      </c>
      <c r="AI38" s="71">
        <v>3.4551248550415039</v>
      </c>
      <c r="AJ38" s="29">
        <v>0.39589166641235352</v>
      </c>
      <c r="AK38" s="71">
        <v>4.9948468208312988</v>
      </c>
      <c r="AL38" s="29">
        <v>0.81174123287200928</v>
      </c>
      <c r="AM38" s="71">
        <v>4.5188198089599609</v>
      </c>
      <c r="AN38" s="29">
        <v>0.57901829481124878</v>
      </c>
      <c r="AO38" s="71">
        <v>3.7772179978494522</v>
      </c>
      <c r="AP38" s="29">
        <v>0.47653089004308063</v>
      </c>
      <c r="AQ38" s="71">
        <v>0.28707242012023926</v>
      </c>
      <c r="AR38" s="29">
        <v>9.5632299780845642E-2</v>
      </c>
      <c r="AS38" s="71">
        <v>0.51873123645782471</v>
      </c>
      <c r="AT38" s="29">
        <v>0.18947833776473999</v>
      </c>
      <c r="AU38" s="71">
        <v>0.6301693320274353</v>
      </c>
      <c r="AV38" s="29">
        <v>0.20701897144317627</v>
      </c>
      <c r="AW38" s="71">
        <v>0.83976747989037304</v>
      </c>
      <c r="AX38" s="29">
        <v>0.14526389005380516</v>
      </c>
      <c r="AY38" s="71">
        <v>1.7163783311843872</v>
      </c>
      <c r="AZ38" s="29">
        <v>0.27246356010437012</v>
      </c>
      <c r="BA38" s="71">
        <v>1.9920073747634888</v>
      </c>
      <c r="BB38" s="29">
        <v>0.2916545569896698</v>
      </c>
      <c r="BC38" s="71">
        <v>2.0937843322753906</v>
      </c>
      <c r="BD38" s="29">
        <v>0.2757837176322937</v>
      </c>
      <c r="BE38" s="71">
        <v>1.7105677537485062</v>
      </c>
      <c r="BF38" s="29">
        <v>0.2309732121155145</v>
      </c>
      <c r="BG38" s="71">
        <v>0.39214956760406494</v>
      </c>
      <c r="BH38" s="29">
        <v>0.13073137402534485</v>
      </c>
      <c r="BI38" s="71">
        <v>0.49750471115112305</v>
      </c>
      <c r="BJ38" s="29">
        <v>0.24048320949077606</v>
      </c>
      <c r="BK38" s="71">
        <v>4.2076969146728516</v>
      </c>
      <c r="BL38" s="29">
        <v>0.45159482955932617</v>
      </c>
      <c r="BM38" s="71">
        <v>7.2687419046021802</v>
      </c>
      <c r="BN38" s="29">
        <v>0.6514654739997221</v>
      </c>
    </row>
    <row r="39" spans="2:66" x14ac:dyDescent="0.2">
      <c r="B39" s="16" t="s">
        <v>11</v>
      </c>
      <c r="C39" s="71">
        <v>27.977121353149414</v>
      </c>
      <c r="D39" s="29">
        <v>1.4819884300231934</v>
      </c>
      <c r="E39" s="71">
        <v>38.92291259765625</v>
      </c>
      <c r="F39" s="29">
        <v>1.6971943378448486</v>
      </c>
      <c r="G39" s="71">
        <v>35.825649261474609</v>
      </c>
      <c r="H39" s="29">
        <v>1.4936982393264771</v>
      </c>
      <c r="I39" s="71">
        <v>38.310745299632849</v>
      </c>
      <c r="J39" s="29">
        <v>1.5165516948882924</v>
      </c>
      <c r="K39" s="71">
        <v>40.374820709228516</v>
      </c>
      <c r="L39" s="29">
        <v>1.8044782876968384</v>
      </c>
      <c r="M39" s="71">
        <v>37.588665008544922</v>
      </c>
      <c r="N39" s="29">
        <v>1.7635554075241089</v>
      </c>
      <c r="O39" s="71">
        <v>44.193267822265625</v>
      </c>
      <c r="P39" s="29">
        <v>1.5083935260772705</v>
      </c>
      <c r="Q39" s="71">
        <v>42.997906447483558</v>
      </c>
      <c r="R39" s="29">
        <v>1.4591498793038438</v>
      </c>
      <c r="S39" s="71">
        <v>6.3450703620910645</v>
      </c>
      <c r="T39" s="29">
        <v>0.75938284397125244</v>
      </c>
      <c r="U39" s="71">
        <v>6.8449454307556152</v>
      </c>
      <c r="V39" s="29">
        <v>0.69030702114105225</v>
      </c>
      <c r="W39" s="71">
        <v>6.9115304946899414</v>
      </c>
      <c r="X39" s="29">
        <v>0.66543388366699219</v>
      </c>
      <c r="Y39" s="71">
        <v>6.4302130878113495</v>
      </c>
      <c r="Z39" s="29">
        <v>0.77130404773723382</v>
      </c>
      <c r="AA39" s="71">
        <v>5.2156426012516022E-2</v>
      </c>
      <c r="AB39" s="29">
        <v>4.0826842188835144E-2</v>
      </c>
      <c r="AC39" s="71">
        <v>9.5867663621902466E-2</v>
      </c>
      <c r="AD39" s="29">
        <v>6.5174907445907593E-2</v>
      </c>
      <c r="AE39" s="71">
        <v>0</v>
      </c>
      <c r="AF39" s="29"/>
      <c r="AG39" s="71">
        <v>0.76682021635344944</v>
      </c>
      <c r="AH39" s="29">
        <v>0.21790233298508749</v>
      </c>
      <c r="AI39" s="71">
        <v>4.5053520202636719</v>
      </c>
      <c r="AJ39" s="29">
        <v>0.61994057893753052</v>
      </c>
      <c r="AK39" s="71">
        <v>4.7903800010681152</v>
      </c>
      <c r="AL39" s="29">
        <v>0.60650461912155151</v>
      </c>
      <c r="AM39" s="71">
        <v>2.6500468254089355</v>
      </c>
      <c r="AN39" s="29">
        <v>0.42992821335792542</v>
      </c>
      <c r="AO39" s="71">
        <v>2.4744592499833344</v>
      </c>
      <c r="AP39" s="29">
        <v>0.42710151746543129</v>
      </c>
      <c r="AQ39" s="71">
        <v>0.55459964275360107</v>
      </c>
      <c r="AR39" s="29">
        <v>0.14061909914016724</v>
      </c>
      <c r="AS39" s="71">
        <v>0.52531862258911133</v>
      </c>
      <c r="AT39" s="29">
        <v>0.11729417741298676</v>
      </c>
      <c r="AU39" s="71">
        <v>0.96821838617324829</v>
      </c>
      <c r="AV39" s="29">
        <v>0.15670368075370789</v>
      </c>
      <c r="AW39" s="71">
        <v>0.74991540562685488</v>
      </c>
      <c r="AX39" s="29">
        <v>0.1399838671163694</v>
      </c>
      <c r="AY39" s="71">
        <v>2.2879705429077148</v>
      </c>
      <c r="AZ39" s="29">
        <v>0.26084303855895996</v>
      </c>
      <c r="BA39" s="71">
        <v>1.8504090309143066</v>
      </c>
      <c r="BB39" s="29">
        <v>0.27123203873634338</v>
      </c>
      <c r="BC39" s="71">
        <v>2.0542795658111572</v>
      </c>
      <c r="BD39" s="29">
        <v>0.2465546578168869</v>
      </c>
      <c r="BE39" s="71">
        <v>2.2617849173647282</v>
      </c>
      <c r="BF39" s="29">
        <v>0.25001552049459919</v>
      </c>
      <c r="BG39" s="71">
        <v>2.3954551219940186</v>
      </c>
      <c r="BH39" s="29">
        <v>0.56516581773757935</v>
      </c>
      <c r="BI39" s="71">
        <v>1.7960608005523682</v>
      </c>
      <c r="BJ39" s="29">
        <v>0.34395718574523926</v>
      </c>
      <c r="BK39" s="71">
        <v>1.4098074436187744</v>
      </c>
      <c r="BL39" s="29">
        <v>0.31190201640129089</v>
      </c>
      <c r="BM39" s="71">
        <v>1.8037798706739789</v>
      </c>
      <c r="BN39" s="29">
        <v>0.2898060607970373</v>
      </c>
    </row>
    <row r="40" spans="2:66" x14ac:dyDescent="0.2">
      <c r="B40" s="16" t="s">
        <v>10</v>
      </c>
      <c r="C40" s="71">
        <v>38.941082000732422</v>
      </c>
      <c r="D40" s="29">
        <v>1.5165472030639648</v>
      </c>
      <c r="E40" s="71">
        <v>50.916713714599609</v>
      </c>
      <c r="F40" s="29">
        <v>1.3965649604797363</v>
      </c>
      <c r="G40" s="71">
        <v>60.478084564208984</v>
      </c>
      <c r="H40" s="29">
        <v>1.327850341796875</v>
      </c>
      <c r="I40" s="71">
        <v>62.335223469585742</v>
      </c>
      <c r="J40" s="29">
        <v>1.3903206709637375</v>
      </c>
      <c r="K40" s="71">
        <v>21.687911987304688</v>
      </c>
      <c r="L40" s="29">
        <v>1.1766629219055176</v>
      </c>
      <c r="M40" s="71">
        <v>21.436319351196289</v>
      </c>
      <c r="N40" s="29">
        <v>1.1013152599334717</v>
      </c>
      <c r="O40" s="71">
        <v>22.032413482666016</v>
      </c>
      <c r="P40" s="29">
        <v>0.95894879102706909</v>
      </c>
      <c r="Q40" s="71">
        <v>25.654450261780106</v>
      </c>
      <c r="R40" s="29">
        <v>0.94295254292347375</v>
      </c>
      <c r="S40" s="71">
        <v>7.1744413375854492</v>
      </c>
      <c r="T40" s="29">
        <v>0.70703804492950439</v>
      </c>
      <c r="U40" s="71">
        <v>6.3277273178100586</v>
      </c>
      <c r="V40" s="29">
        <v>0.6444631814956665</v>
      </c>
      <c r="W40" s="71">
        <v>5.341179370880127</v>
      </c>
      <c r="X40" s="29">
        <v>0.54333442449569702</v>
      </c>
      <c r="Y40" s="71">
        <v>6.4176840077641826</v>
      </c>
      <c r="Z40" s="29">
        <v>0.72194155234641433</v>
      </c>
      <c r="AA40" s="71">
        <v>5.5114440619945526E-2</v>
      </c>
      <c r="AB40" s="29">
        <v>2.8276873752474785E-2</v>
      </c>
      <c r="AC40" s="71">
        <v>0.35042473673820496</v>
      </c>
      <c r="AD40" s="29">
        <v>0.15244428813457489</v>
      </c>
      <c r="AE40" s="71">
        <v>0.10605015605688095</v>
      </c>
      <c r="AF40" s="29">
        <v>4.9106810241937637E-2</v>
      </c>
      <c r="AG40" s="71">
        <v>0.28371524371380996</v>
      </c>
      <c r="AH40" s="29">
        <v>0.11507335374853728</v>
      </c>
      <c r="AI40" s="71">
        <v>0.31969732046127319</v>
      </c>
      <c r="AJ40" s="29">
        <v>0.12559755146503448</v>
      </c>
      <c r="AK40" s="71">
        <v>0.37172666192054749</v>
      </c>
      <c r="AL40" s="29">
        <v>0.14826898276805878</v>
      </c>
      <c r="AM40" s="71">
        <v>0.54946792125701904</v>
      </c>
      <c r="AN40" s="29">
        <v>0.15595009922981262</v>
      </c>
      <c r="AO40" s="71">
        <v>0.4281053416544004</v>
      </c>
      <c r="AP40" s="29">
        <v>0.14237324559332282</v>
      </c>
      <c r="AQ40" s="71">
        <v>0.22523938119411469</v>
      </c>
      <c r="AR40" s="29">
        <v>7.7776305377483368E-2</v>
      </c>
      <c r="AS40" s="71">
        <v>0.26651793718338013</v>
      </c>
      <c r="AT40" s="29">
        <v>7.7927492558956146E-2</v>
      </c>
      <c r="AU40" s="71">
        <v>0.27212423086166382</v>
      </c>
      <c r="AV40" s="29">
        <v>6.4965471625328064E-2</v>
      </c>
      <c r="AW40" s="71">
        <v>0.27155935851211965</v>
      </c>
      <c r="AX40" s="29">
        <v>6.980553828974026E-2</v>
      </c>
      <c r="AY40" s="71">
        <v>1.683716893196106</v>
      </c>
      <c r="AZ40" s="29">
        <v>0.2401580810546875</v>
      </c>
      <c r="BA40" s="71">
        <v>1.5571541786193848</v>
      </c>
      <c r="BB40" s="29">
        <v>0.20821991562843323</v>
      </c>
      <c r="BC40" s="71">
        <v>1.042549729347229</v>
      </c>
      <c r="BD40" s="29">
        <v>0.15711063146591187</v>
      </c>
      <c r="BE40" s="71">
        <v>1.1503675207214985</v>
      </c>
      <c r="BF40" s="29">
        <v>0.1676395727373681</v>
      </c>
      <c r="BG40" s="71">
        <v>0.5247197151184082</v>
      </c>
      <c r="BH40" s="29">
        <v>0.12877745926380157</v>
      </c>
      <c r="BI40" s="71">
        <v>0.8218313455581665</v>
      </c>
      <c r="BJ40" s="29">
        <v>0.19741819798946381</v>
      </c>
      <c r="BK40" s="71">
        <v>1.0262587070465088</v>
      </c>
      <c r="BL40" s="29">
        <v>0.20356650650501251</v>
      </c>
      <c r="BM40" s="71">
        <v>0.59291109294654765</v>
      </c>
      <c r="BN40" s="29">
        <v>0.15467924273247952</v>
      </c>
    </row>
    <row r="41" spans="2:66" x14ac:dyDescent="0.2">
      <c r="B41" s="16" t="s">
        <v>9</v>
      </c>
      <c r="C41" s="71">
        <v>34.804409027099609</v>
      </c>
      <c r="D41" s="29">
        <v>2.4284069538116455</v>
      </c>
      <c r="E41" s="71">
        <v>45.651096343994141</v>
      </c>
      <c r="F41" s="29">
        <v>1.7572664022445679</v>
      </c>
      <c r="G41" s="71">
        <v>50.415790557861328</v>
      </c>
      <c r="H41" s="29">
        <v>1.912893533706665</v>
      </c>
      <c r="I41" s="71">
        <v>53.981601459186066</v>
      </c>
      <c r="J41" s="29">
        <v>1.6087160332488586</v>
      </c>
      <c r="K41" s="71">
        <v>23.197433471679688</v>
      </c>
      <c r="L41" s="29">
        <v>1.5011938810348511</v>
      </c>
      <c r="M41" s="71">
        <v>24.986396789550781</v>
      </c>
      <c r="N41" s="29">
        <v>1.5426167249679565</v>
      </c>
      <c r="O41" s="71">
        <v>24.344821929931641</v>
      </c>
      <c r="P41" s="29">
        <v>1.345183253288269</v>
      </c>
      <c r="Q41" s="71">
        <v>23.229279942267418</v>
      </c>
      <c r="R41" s="29">
        <v>1.5174389636626231</v>
      </c>
      <c r="S41" s="71">
        <v>3.3195130825042725</v>
      </c>
      <c r="T41" s="29">
        <v>0.47657060623168945</v>
      </c>
      <c r="U41" s="71">
        <v>4.3436613082885742</v>
      </c>
      <c r="V41" s="29">
        <v>0.5988696813583374</v>
      </c>
      <c r="W41" s="71">
        <v>3.0112321376800537</v>
      </c>
      <c r="X41" s="29">
        <v>0.47286689281463623</v>
      </c>
      <c r="Y41" s="71">
        <v>4.1958667141158399</v>
      </c>
      <c r="Z41" s="29">
        <v>0.52535187316118614</v>
      </c>
      <c r="AA41" s="71">
        <v>0.35320580005645752</v>
      </c>
      <c r="AB41" s="29">
        <v>0.21864378452301025</v>
      </c>
      <c r="AC41" s="71">
        <v>0.2487339973449707</v>
      </c>
      <c r="AD41" s="29">
        <v>0.14742772281169891</v>
      </c>
      <c r="AE41" s="71">
        <v>9.2172659933567047E-2</v>
      </c>
      <c r="AF41" s="29">
        <v>8.0190740525722504E-2</v>
      </c>
      <c r="AG41" s="71">
        <v>4.1588290800605596E-2</v>
      </c>
      <c r="AH41" s="29">
        <v>4.173857243260759E-2</v>
      </c>
      <c r="AI41" s="71">
        <v>4.2281007766723633</v>
      </c>
      <c r="AJ41" s="29">
        <v>0.81276184320449829</v>
      </c>
      <c r="AK41" s="71">
        <v>2.5798094272613525</v>
      </c>
      <c r="AL41" s="29">
        <v>0.59299629926681519</v>
      </c>
      <c r="AM41" s="71">
        <v>3.4205019474029541</v>
      </c>
      <c r="AN41" s="29">
        <v>0.85575580596923828</v>
      </c>
      <c r="AO41" s="71">
        <v>2.7499358320200078</v>
      </c>
      <c r="AP41" s="29">
        <v>0.46753715309772031</v>
      </c>
      <c r="AQ41" s="71">
        <v>0.14073862135410309</v>
      </c>
      <c r="AR41" s="29">
        <v>5.9144116938114166E-2</v>
      </c>
      <c r="AS41" s="71">
        <v>0.4648398756980896</v>
      </c>
      <c r="AT41" s="29">
        <v>0.11896598339080811</v>
      </c>
      <c r="AU41" s="71">
        <v>0.38361048698425293</v>
      </c>
      <c r="AV41" s="29">
        <v>8.8565513491630554E-2</v>
      </c>
      <c r="AW41" s="71">
        <v>0.4613274774110111</v>
      </c>
      <c r="AX41" s="29">
        <v>9.3886793361134868E-2</v>
      </c>
      <c r="AY41" s="71">
        <v>1.7330451011657715</v>
      </c>
      <c r="AZ41" s="29">
        <v>0.29793781042098999</v>
      </c>
      <c r="BA41" s="71">
        <v>1.1974923610687256</v>
      </c>
      <c r="BB41" s="29">
        <v>0.21424977481365204</v>
      </c>
      <c r="BC41" s="71">
        <v>1.3699855804443359</v>
      </c>
      <c r="BD41" s="29">
        <v>0.19459649920463562</v>
      </c>
      <c r="BE41" s="71">
        <v>1.0414928138062214</v>
      </c>
      <c r="BF41" s="29">
        <v>0.15275421740558048</v>
      </c>
      <c r="BG41" s="71">
        <v>0.6287153959274292</v>
      </c>
      <c r="BH41" s="29">
        <v>0.33401820063591003</v>
      </c>
      <c r="BI41" s="71">
        <v>0.12789419293403625</v>
      </c>
      <c r="BJ41" s="29">
        <v>9.5155768096446991E-2</v>
      </c>
      <c r="BK41" s="71">
        <v>0.15082570910453796</v>
      </c>
      <c r="BL41" s="29">
        <v>6.4050957560539246E-2</v>
      </c>
      <c r="BM41" s="71">
        <v>0.76834181259973944</v>
      </c>
      <c r="BN41" s="29">
        <v>0.64697314763597624</v>
      </c>
    </row>
    <row r="42" spans="2:66" x14ac:dyDescent="0.2">
      <c r="B42" s="16" t="s">
        <v>8</v>
      </c>
      <c r="C42" s="71">
        <v>34.065963745117187</v>
      </c>
      <c r="D42" s="29">
        <v>1.4900963306427002</v>
      </c>
      <c r="E42" s="71">
        <v>45.196949005126953</v>
      </c>
      <c r="F42" s="29">
        <v>1.9359650611877441</v>
      </c>
      <c r="G42" s="71">
        <v>42.950515747070313</v>
      </c>
      <c r="H42" s="29">
        <v>1.6190586090087891</v>
      </c>
      <c r="I42" s="71">
        <v>42.377587848720331</v>
      </c>
      <c r="J42" s="29">
        <v>1.735544670375269</v>
      </c>
      <c r="K42" s="71">
        <v>40.757186889648437</v>
      </c>
      <c r="L42" s="29">
        <v>1.6043252944946289</v>
      </c>
      <c r="M42" s="71">
        <v>36.842460632324219</v>
      </c>
      <c r="N42" s="29">
        <v>1.857099175453186</v>
      </c>
      <c r="O42" s="71">
        <v>38.956592559814453</v>
      </c>
      <c r="P42" s="29">
        <v>1.4961445331573486</v>
      </c>
      <c r="Q42" s="71">
        <v>40.328517181787191</v>
      </c>
      <c r="R42" s="29">
        <v>1.4992802349806125</v>
      </c>
      <c r="S42" s="71">
        <v>4.4202327728271484</v>
      </c>
      <c r="T42" s="29">
        <v>0.36293941736221313</v>
      </c>
      <c r="U42" s="71">
        <v>4.9611058235168457</v>
      </c>
      <c r="V42" s="29">
        <v>0.56497228145599365</v>
      </c>
      <c r="W42" s="71">
        <v>4.8700647354125977</v>
      </c>
      <c r="X42" s="29">
        <v>0.55026274919509888</v>
      </c>
      <c r="Y42" s="71">
        <v>4.7658033646441966</v>
      </c>
      <c r="Z42" s="29">
        <v>0.58538826495198992</v>
      </c>
      <c r="AA42" s="71">
        <v>0.39345291256904602</v>
      </c>
      <c r="AB42" s="29">
        <v>0.10197991132736206</v>
      </c>
      <c r="AC42" s="71">
        <v>0.21755410730838776</v>
      </c>
      <c r="AD42" s="29">
        <v>0.12118008732795715</v>
      </c>
      <c r="AE42" s="71">
        <v>0.25965508818626404</v>
      </c>
      <c r="AF42" s="29">
        <v>0.131778284907341</v>
      </c>
      <c r="AG42" s="71">
        <v>0.52014436698369404</v>
      </c>
      <c r="AH42" s="29">
        <v>0.15650671285947845</v>
      </c>
      <c r="AI42" s="71">
        <v>0.54488563537597656</v>
      </c>
      <c r="AJ42" s="29">
        <v>0.13110172748565674</v>
      </c>
      <c r="AK42" s="71">
        <v>0.89927923679351807</v>
      </c>
      <c r="AL42" s="29">
        <v>0.28833389282226563</v>
      </c>
      <c r="AM42" s="71">
        <v>1.0044400691986084</v>
      </c>
      <c r="AN42" s="29">
        <v>0.2255605012178421</v>
      </c>
      <c r="AO42" s="71">
        <v>0.72898273004079428</v>
      </c>
      <c r="AP42" s="29">
        <v>0.20376009160921441</v>
      </c>
      <c r="AQ42" s="71">
        <v>0.62246716022491455</v>
      </c>
      <c r="AR42" s="29">
        <v>0.10319702327251434</v>
      </c>
      <c r="AS42" s="71">
        <v>0.89173167943954468</v>
      </c>
      <c r="AT42" s="29">
        <v>0.18665237724781036</v>
      </c>
      <c r="AU42" s="71">
        <v>1.2910947799682617</v>
      </c>
      <c r="AV42" s="29">
        <v>0.18710760772228241</v>
      </c>
      <c r="AW42" s="71">
        <v>1.0794135973007606</v>
      </c>
      <c r="AX42" s="29">
        <v>0.18661711272466758</v>
      </c>
      <c r="AY42" s="71">
        <v>1.7077518701553345</v>
      </c>
      <c r="AZ42" s="29">
        <v>0.20468069612979889</v>
      </c>
      <c r="BA42" s="71">
        <v>1.234162449836731</v>
      </c>
      <c r="BB42" s="29">
        <v>0.21644711494445801</v>
      </c>
      <c r="BC42" s="71">
        <v>2.1360268592834473</v>
      </c>
      <c r="BD42" s="29">
        <v>0.20781950652599335</v>
      </c>
      <c r="BE42" s="71">
        <v>1.6761147882108134</v>
      </c>
      <c r="BF42" s="29">
        <v>0.21052962508979403</v>
      </c>
      <c r="BG42" s="71">
        <v>1.6544177532196045</v>
      </c>
      <c r="BH42" s="29">
        <v>0.40242838859558105</v>
      </c>
      <c r="BI42" s="71">
        <v>0.44907596707344055</v>
      </c>
      <c r="BJ42" s="29">
        <v>0.16264504194259644</v>
      </c>
      <c r="BK42" s="71">
        <v>0.66182368993759155</v>
      </c>
      <c r="BL42" s="29">
        <v>0.18031615018844604</v>
      </c>
      <c r="BM42" s="71">
        <v>1.2473871692079803</v>
      </c>
      <c r="BN42" s="29">
        <v>0.31746146379682771</v>
      </c>
    </row>
    <row r="43" spans="2:66" x14ac:dyDescent="0.2">
      <c r="B43" s="16" t="s">
        <v>7</v>
      </c>
      <c r="C43" s="72">
        <v>43.272941589355469</v>
      </c>
      <c r="D43" s="82">
        <v>1.8340849876403809</v>
      </c>
      <c r="E43" s="72">
        <v>51.957202911376953</v>
      </c>
      <c r="F43" s="82">
        <v>2.1177926063537598</v>
      </c>
      <c r="G43" s="72">
        <v>57.853038787841797</v>
      </c>
      <c r="H43" s="82">
        <v>1.5988359451293945</v>
      </c>
      <c r="I43" s="72">
        <v>60.369863048382477</v>
      </c>
      <c r="J43" s="82">
        <v>1.4629805042181019</v>
      </c>
      <c r="K43" s="72">
        <v>26.339132308959961</v>
      </c>
      <c r="L43" s="82">
        <v>1.4487651586532593</v>
      </c>
      <c r="M43" s="72">
        <v>27.97161865234375</v>
      </c>
      <c r="N43" s="82">
        <v>1.8492575883865356</v>
      </c>
      <c r="O43" s="72">
        <v>28.645280838012695</v>
      </c>
      <c r="P43" s="82">
        <v>1.5089683532714844</v>
      </c>
      <c r="Q43" s="72">
        <v>29.890279194950338</v>
      </c>
      <c r="R43" s="82">
        <v>1.5288698082982826</v>
      </c>
      <c r="S43" s="72">
        <v>6.9451131820678711</v>
      </c>
      <c r="T43" s="82">
        <v>0.61857682466506958</v>
      </c>
      <c r="U43" s="72">
        <v>8.5610466003417969</v>
      </c>
      <c r="V43" s="82">
        <v>0.89114636182785034</v>
      </c>
      <c r="W43" s="72">
        <v>4.8037128448486328</v>
      </c>
      <c r="X43" s="82">
        <v>0.45358544588088989</v>
      </c>
      <c r="Y43" s="72">
        <v>5.3659638897398958</v>
      </c>
      <c r="Z43" s="82">
        <v>0.57707159123681651</v>
      </c>
      <c r="AA43" s="72">
        <v>2.3927239701151848E-2</v>
      </c>
      <c r="AB43" s="82">
        <v>2.4080574512481689E-2</v>
      </c>
      <c r="AC43" s="72">
        <v>0</v>
      </c>
      <c r="AD43" s="82"/>
      <c r="AE43" s="72">
        <v>1.3983772136271E-2</v>
      </c>
      <c r="AF43" s="82">
        <v>1.3985166326165199E-2</v>
      </c>
      <c r="AG43" s="72">
        <v>0</v>
      </c>
      <c r="AH43" s="82">
        <v>0</v>
      </c>
      <c r="AI43" s="72">
        <v>0.11996668577194214</v>
      </c>
      <c r="AJ43" s="82">
        <v>9.0311147272586823E-2</v>
      </c>
      <c r="AK43" s="72">
        <v>0.31398528814315796</v>
      </c>
      <c r="AL43" s="82">
        <v>0.13157071173191071</v>
      </c>
      <c r="AM43" s="72">
        <v>0.44352182745933533</v>
      </c>
      <c r="AN43" s="82">
        <v>0.14985348284244537</v>
      </c>
      <c r="AO43" s="72">
        <v>0.23477239294404201</v>
      </c>
      <c r="AP43" s="82">
        <v>0.12550234934374238</v>
      </c>
      <c r="AQ43" s="72">
        <v>0.34826692938804626</v>
      </c>
      <c r="AR43" s="82">
        <v>7.4428386986255646E-2</v>
      </c>
      <c r="AS43" s="72">
        <v>0.75346088409423828</v>
      </c>
      <c r="AT43" s="82">
        <v>0.12134341895580292</v>
      </c>
      <c r="AU43" s="72">
        <v>0.37934973835945129</v>
      </c>
      <c r="AV43" s="82">
        <v>9.3830414116382599E-2</v>
      </c>
      <c r="AW43" s="72">
        <v>0.41903295801821466</v>
      </c>
      <c r="AX43" s="82">
        <v>9.0472729511147473E-2</v>
      </c>
      <c r="AY43" s="72">
        <v>1.4332548379898071</v>
      </c>
      <c r="AZ43" s="82">
        <v>0.25123381614685059</v>
      </c>
      <c r="BA43" s="72">
        <v>0.85351568460464478</v>
      </c>
      <c r="BB43" s="82">
        <v>0.13505002856254578</v>
      </c>
      <c r="BC43" s="72">
        <v>0.80575907230377197</v>
      </c>
      <c r="BD43" s="82">
        <v>0.11375407874584198</v>
      </c>
      <c r="BE43" s="72">
        <v>1.215448770372471</v>
      </c>
      <c r="BF43" s="82">
        <v>0.19264630622296008</v>
      </c>
      <c r="BG43" s="72">
        <v>4.0848162025213242E-2</v>
      </c>
      <c r="BH43" s="82">
        <v>4.0960930287837982E-2</v>
      </c>
      <c r="BI43" s="72">
        <v>0.24111784994602203</v>
      </c>
      <c r="BJ43" s="82">
        <v>0.10583829134702682</v>
      </c>
      <c r="BK43" s="72">
        <v>4.4441577047109604E-2</v>
      </c>
      <c r="BL43" s="82">
        <v>2.5308655574917793E-2</v>
      </c>
      <c r="BM43" s="72">
        <v>0.13140671009755492</v>
      </c>
      <c r="BN43" s="82">
        <v>7.1024666727646943E-2</v>
      </c>
    </row>
    <row r="44" spans="2:66" ht="27" customHeight="1" thickBot="1" x14ac:dyDescent="0.25">
      <c r="B44" s="50" t="s">
        <v>39</v>
      </c>
      <c r="C44" s="73">
        <v>30.527347564697266</v>
      </c>
      <c r="D44" s="69">
        <v>0.51407206058502197</v>
      </c>
      <c r="E44" s="73">
        <v>40.77716064453125</v>
      </c>
      <c r="F44" s="69">
        <v>0.35173985362052917</v>
      </c>
      <c r="G44" s="73">
        <v>43.464424133300781</v>
      </c>
      <c r="H44" s="69">
        <v>0.33218568563461304</v>
      </c>
      <c r="I44" s="73">
        <v>44.92273418662348</v>
      </c>
      <c r="J44" s="69">
        <v>0.32070968591423932</v>
      </c>
      <c r="K44" s="73">
        <v>31.774869918823242</v>
      </c>
      <c r="L44" s="69">
        <v>0.33192917704582214</v>
      </c>
      <c r="M44" s="73">
        <v>32.058326721191406</v>
      </c>
      <c r="N44" s="69">
        <v>0.33562338352203369</v>
      </c>
      <c r="O44" s="73">
        <v>33.957431793212891</v>
      </c>
      <c r="P44" s="69">
        <v>0.30689474940299988</v>
      </c>
      <c r="Q44" s="73">
        <v>34.747169984937734</v>
      </c>
      <c r="R44" s="69">
        <v>0.313574577508621</v>
      </c>
      <c r="S44" s="73">
        <v>5.5758152008056641</v>
      </c>
      <c r="T44" s="69">
        <v>0.14494305849075317</v>
      </c>
      <c r="U44" s="73">
        <v>5.8140888214111328</v>
      </c>
      <c r="V44" s="69">
        <v>0.14748144149780273</v>
      </c>
      <c r="W44" s="73">
        <v>5.7411389350891113</v>
      </c>
      <c r="X44" s="69">
        <v>0.12854552268981934</v>
      </c>
      <c r="Y44" s="73">
        <v>5.5516489618668876</v>
      </c>
      <c r="Z44" s="69">
        <v>0.12346998608003854</v>
      </c>
      <c r="AA44" s="73">
        <v>1.7368032932281494</v>
      </c>
      <c r="AB44" s="69">
        <v>0.19602568447589874</v>
      </c>
      <c r="AC44" s="73">
        <v>0.79661720991134644</v>
      </c>
      <c r="AD44" s="69">
        <v>4.3906252831220627E-2</v>
      </c>
      <c r="AE44" s="73">
        <v>1.1230767965316772</v>
      </c>
      <c r="AF44" s="69">
        <v>7.0127680897712708E-2</v>
      </c>
      <c r="AG44" s="73">
        <v>1.1762480096112284</v>
      </c>
      <c r="AH44" s="69">
        <v>8.238061007130093E-2</v>
      </c>
      <c r="AI44" s="73">
        <v>0.93682360649108887</v>
      </c>
      <c r="AJ44" s="69">
        <v>7.350941002368927E-2</v>
      </c>
      <c r="AK44" s="73">
        <v>0.85419565439224243</v>
      </c>
      <c r="AL44" s="69">
        <v>6.3546463847160339E-2</v>
      </c>
      <c r="AM44" s="73">
        <v>0.9623534083366394</v>
      </c>
      <c r="AN44" s="69">
        <v>7.2150975465774536E-2</v>
      </c>
      <c r="AO44" s="73">
        <v>0.94615277687705723</v>
      </c>
      <c r="AP44" s="69">
        <v>6.9857990977279169E-2</v>
      </c>
      <c r="AQ44" s="73">
        <v>0.87115097045898438</v>
      </c>
      <c r="AR44" s="69">
        <v>4.7034647315740585E-2</v>
      </c>
      <c r="AS44" s="73">
        <v>0.94412529468536377</v>
      </c>
      <c r="AT44" s="69">
        <v>5.4502889513969421E-2</v>
      </c>
      <c r="AU44" s="73">
        <v>0.95835745334625244</v>
      </c>
      <c r="AV44" s="69">
        <v>4.2596708983182907E-2</v>
      </c>
      <c r="AW44" s="73">
        <v>1.240600586590251</v>
      </c>
      <c r="AX44" s="69">
        <v>5.0290885462543927E-2</v>
      </c>
      <c r="AY44" s="73">
        <v>2.5482149124145508</v>
      </c>
      <c r="AZ44" s="69">
        <v>0.33658933639526367</v>
      </c>
      <c r="BA44" s="73">
        <v>1.8343719244003296</v>
      </c>
      <c r="BB44" s="69">
        <v>6.1633758246898651E-2</v>
      </c>
      <c r="BC44" s="73">
        <v>1.7929753065109253</v>
      </c>
      <c r="BD44" s="69">
        <v>5.6312572211027145E-2</v>
      </c>
      <c r="BE44" s="73">
        <v>1.7591799914239956</v>
      </c>
      <c r="BF44" s="69">
        <v>5.0973879385065146E-2</v>
      </c>
      <c r="BG44" s="73">
        <v>1.411749005317688</v>
      </c>
      <c r="BH44" s="69">
        <v>8.6741790175437927E-2</v>
      </c>
      <c r="BI44" s="73">
        <v>1.7412923574447632</v>
      </c>
      <c r="BJ44" s="69">
        <v>0.11098359525203705</v>
      </c>
      <c r="BK44" s="73">
        <v>1.0980833768844604</v>
      </c>
      <c r="BL44" s="69">
        <v>5.7666707783937454E-2</v>
      </c>
      <c r="BM44" s="73">
        <v>1.1322746275389861</v>
      </c>
      <c r="BN44" s="69">
        <v>7.4015135130135259E-2</v>
      </c>
    </row>
    <row r="45" spans="2:66" ht="13.5" thickTop="1" x14ac:dyDescent="0.2">
      <c r="B45" s="86" t="s">
        <v>87</v>
      </c>
    </row>
    <row r="46" spans="2:66" x14ac:dyDescent="0.2">
      <c r="B46" s="23" t="s">
        <v>83</v>
      </c>
    </row>
    <row r="47" spans="2:66" x14ac:dyDescent="0.2">
      <c r="B47" s="32" t="s">
        <v>96</v>
      </c>
    </row>
    <row r="48" spans="2:66" x14ac:dyDescent="0.2">
      <c r="B48" s="35" t="s">
        <v>126</v>
      </c>
    </row>
    <row r="82" spans="3:66" x14ac:dyDescent="0.2"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7"/>
      <c r="BL82" s="87"/>
      <c r="BM82" s="87"/>
      <c r="BN82" s="87"/>
    </row>
    <row r="83" spans="3:66" x14ac:dyDescent="0.2"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</row>
    <row r="84" spans="3:66" x14ac:dyDescent="0.2"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</row>
    <row r="85" spans="3:66" x14ac:dyDescent="0.2"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87"/>
      <c r="BN85" s="87"/>
    </row>
    <row r="86" spans="3:66" x14ac:dyDescent="0.2"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  <c r="BM86" s="87"/>
      <c r="BN86" s="87"/>
    </row>
    <row r="87" spans="3:66" x14ac:dyDescent="0.2"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  <c r="BD87" s="87"/>
      <c r="BE87" s="87"/>
      <c r="BF87" s="87"/>
      <c r="BG87" s="87"/>
      <c r="BH87" s="87"/>
      <c r="BI87" s="87"/>
      <c r="BJ87" s="87"/>
      <c r="BK87" s="87"/>
      <c r="BL87" s="87"/>
      <c r="BM87" s="87"/>
      <c r="BN87" s="87"/>
    </row>
    <row r="88" spans="3:66" x14ac:dyDescent="0.2"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  <c r="BH88" s="87"/>
      <c r="BI88" s="87"/>
      <c r="BJ88" s="87"/>
      <c r="BK88" s="87"/>
      <c r="BL88" s="87"/>
      <c r="BM88" s="87"/>
      <c r="BN88" s="87"/>
    </row>
    <row r="89" spans="3:66" x14ac:dyDescent="0.2"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87"/>
      <c r="BH89" s="87"/>
      <c r="BI89" s="87"/>
      <c r="BJ89" s="87"/>
      <c r="BK89" s="87"/>
      <c r="BL89" s="87"/>
      <c r="BM89" s="87"/>
      <c r="BN89" s="87"/>
    </row>
    <row r="90" spans="3:66" x14ac:dyDescent="0.2"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  <c r="BD90" s="87"/>
      <c r="BE90" s="87"/>
      <c r="BF90" s="87"/>
      <c r="BG90" s="87"/>
      <c r="BH90" s="87"/>
      <c r="BI90" s="87"/>
      <c r="BJ90" s="87"/>
      <c r="BK90" s="87"/>
      <c r="BL90" s="87"/>
      <c r="BM90" s="87"/>
      <c r="BN90" s="87"/>
    </row>
    <row r="91" spans="3:66" x14ac:dyDescent="0.2"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87"/>
      <c r="BH91" s="87"/>
      <c r="BI91" s="87"/>
      <c r="BJ91" s="87"/>
      <c r="BK91" s="87"/>
      <c r="BL91" s="87"/>
      <c r="BM91" s="87"/>
      <c r="BN91" s="87"/>
    </row>
    <row r="92" spans="3:66" x14ac:dyDescent="0.2"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  <c r="BH92" s="87"/>
      <c r="BI92" s="87"/>
      <c r="BJ92" s="87"/>
      <c r="BK92" s="87"/>
      <c r="BL92" s="87"/>
      <c r="BM92" s="87"/>
      <c r="BN92" s="87"/>
    </row>
    <row r="93" spans="3:66" x14ac:dyDescent="0.2"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7"/>
      <c r="BE93" s="87"/>
      <c r="BF93" s="87"/>
      <c r="BG93" s="87"/>
      <c r="BH93" s="87"/>
      <c r="BI93" s="87"/>
      <c r="BJ93" s="87"/>
      <c r="BK93" s="87"/>
      <c r="BL93" s="87"/>
      <c r="BM93" s="87"/>
      <c r="BN93" s="87"/>
    </row>
    <row r="94" spans="3:66" x14ac:dyDescent="0.2"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  <c r="BD94" s="87"/>
      <c r="BE94" s="87"/>
      <c r="BF94" s="87"/>
      <c r="BG94" s="87"/>
      <c r="BH94" s="87"/>
      <c r="BI94" s="87"/>
      <c r="BJ94" s="87"/>
      <c r="BK94" s="87"/>
      <c r="BL94" s="87"/>
      <c r="BM94" s="87"/>
      <c r="BN94" s="87"/>
    </row>
    <row r="95" spans="3:66" x14ac:dyDescent="0.2"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  <c r="BD95" s="87"/>
      <c r="BE95" s="87"/>
      <c r="BF95" s="87"/>
      <c r="BG95" s="87"/>
      <c r="BH95" s="87"/>
      <c r="BI95" s="87"/>
      <c r="BJ95" s="87"/>
      <c r="BK95" s="87"/>
      <c r="BL95" s="87"/>
      <c r="BM95" s="87"/>
      <c r="BN95" s="87"/>
    </row>
    <row r="96" spans="3:66" x14ac:dyDescent="0.2"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  <c r="BD96" s="87"/>
      <c r="BE96" s="87"/>
      <c r="BF96" s="87"/>
      <c r="BG96" s="87"/>
      <c r="BH96" s="87"/>
      <c r="BI96" s="87"/>
      <c r="BJ96" s="87"/>
      <c r="BK96" s="87"/>
      <c r="BL96" s="87"/>
      <c r="BM96" s="87"/>
      <c r="BN96" s="87"/>
    </row>
    <row r="97" spans="3:66" x14ac:dyDescent="0.2"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87"/>
      <c r="BF97" s="87"/>
      <c r="BG97" s="87"/>
      <c r="BH97" s="87"/>
      <c r="BI97" s="87"/>
      <c r="BJ97" s="87"/>
      <c r="BK97" s="87"/>
      <c r="BL97" s="87"/>
      <c r="BM97" s="87"/>
      <c r="BN97" s="87"/>
    </row>
    <row r="98" spans="3:66" x14ac:dyDescent="0.2"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  <c r="BD98" s="87"/>
      <c r="BE98" s="87"/>
      <c r="BF98" s="87"/>
      <c r="BG98" s="87"/>
      <c r="BH98" s="87"/>
      <c r="BI98" s="87"/>
      <c r="BJ98" s="87"/>
      <c r="BK98" s="87"/>
      <c r="BL98" s="87"/>
      <c r="BM98" s="87"/>
      <c r="BN98" s="87"/>
    </row>
    <row r="99" spans="3:66" x14ac:dyDescent="0.2"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  <c r="BD99" s="87"/>
      <c r="BE99" s="87"/>
      <c r="BF99" s="87"/>
      <c r="BG99" s="87"/>
      <c r="BH99" s="87"/>
      <c r="BI99" s="87"/>
      <c r="BJ99" s="87"/>
      <c r="BK99" s="87"/>
      <c r="BL99" s="87"/>
      <c r="BM99" s="87"/>
      <c r="BN99" s="87"/>
    </row>
    <row r="100" spans="3:66" x14ac:dyDescent="0.2"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  <c r="BD100" s="87"/>
      <c r="BE100" s="87"/>
      <c r="BF100" s="87"/>
      <c r="BG100" s="87"/>
      <c r="BH100" s="87"/>
      <c r="BI100" s="87"/>
      <c r="BJ100" s="87"/>
      <c r="BK100" s="87"/>
      <c r="BL100" s="87"/>
      <c r="BM100" s="87"/>
      <c r="BN100" s="87"/>
    </row>
    <row r="101" spans="3:66" x14ac:dyDescent="0.2"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  <c r="BD101" s="87"/>
      <c r="BE101" s="87"/>
      <c r="BF101" s="87"/>
      <c r="BG101" s="87"/>
      <c r="BH101" s="87"/>
      <c r="BI101" s="87"/>
      <c r="BJ101" s="87"/>
      <c r="BK101" s="87"/>
      <c r="BL101" s="87"/>
      <c r="BM101" s="87"/>
      <c r="BN101" s="87"/>
    </row>
    <row r="102" spans="3:66" x14ac:dyDescent="0.2"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  <c r="BD102" s="87"/>
      <c r="BE102" s="87"/>
      <c r="BF102" s="87"/>
      <c r="BG102" s="87"/>
      <c r="BH102" s="87"/>
      <c r="BI102" s="87"/>
      <c r="BJ102" s="87"/>
      <c r="BK102" s="87"/>
      <c r="BL102" s="87"/>
      <c r="BM102" s="87"/>
      <c r="BN102" s="87"/>
    </row>
    <row r="103" spans="3:66" x14ac:dyDescent="0.2"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  <c r="BD103" s="87"/>
      <c r="BE103" s="87"/>
      <c r="BF103" s="87"/>
      <c r="BG103" s="87"/>
      <c r="BH103" s="87"/>
      <c r="BI103" s="87"/>
      <c r="BJ103" s="87"/>
      <c r="BK103" s="87"/>
      <c r="BL103" s="87"/>
      <c r="BM103" s="87"/>
      <c r="BN103" s="87"/>
    </row>
    <row r="104" spans="3:66" x14ac:dyDescent="0.2"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  <c r="BG104" s="87"/>
      <c r="BH104" s="87"/>
      <c r="BI104" s="87"/>
      <c r="BJ104" s="87"/>
      <c r="BK104" s="87"/>
      <c r="BL104" s="87"/>
      <c r="BM104" s="87"/>
      <c r="BN104" s="87"/>
    </row>
    <row r="105" spans="3:66" x14ac:dyDescent="0.2"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  <c r="BD105" s="87"/>
      <c r="BE105" s="87"/>
      <c r="BF105" s="87"/>
      <c r="BG105" s="87"/>
      <c r="BH105" s="87"/>
      <c r="BI105" s="87"/>
      <c r="BJ105" s="87"/>
      <c r="BK105" s="87"/>
      <c r="BL105" s="87"/>
      <c r="BM105" s="87"/>
      <c r="BN105" s="87"/>
    </row>
    <row r="106" spans="3:66" x14ac:dyDescent="0.2"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  <c r="BD106" s="87"/>
      <c r="BE106" s="87"/>
      <c r="BF106" s="87"/>
      <c r="BG106" s="87"/>
      <c r="BH106" s="87"/>
      <c r="BI106" s="87"/>
      <c r="BJ106" s="87"/>
      <c r="BK106" s="87"/>
      <c r="BL106" s="87"/>
      <c r="BM106" s="87"/>
      <c r="BN106" s="87"/>
    </row>
    <row r="107" spans="3:66" x14ac:dyDescent="0.2"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  <c r="BD107" s="87"/>
      <c r="BE107" s="87"/>
      <c r="BF107" s="87"/>
      <c r="BG107" s="87"/>
      <c r="BH107" s="87"/>
      <c r="BI107" s="87"/>
      <c r="BJ107" s="87"/>
      <c r="BK107" s="87"/>
      <c r="BL107" s="87"/>
      <c r="BM107" s="87"/>
      <c r="BN107" s="87"/>
    </row>
    <row r="108" spans="3:66" x14ac:dyDescent="0.2"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  <c r="BD108" s="87"/>
      <c r="BE108" s="87"/>
      <c r="BF108" s="87"/>
      <c r="BG108" s="87"/>
      <c r="BH108" s="87"/>
      <c r="BI108" s="87"/>
      <c r="BJ108" s="87"/>
      <c r="BK108" s="87"/>
      <c r="BL108" s="87"/>
      <c r="BM108" s="87"/>
      <c r="BN108" s="87"/>
    </row>
    <row r="109" spans="3:66" x14ac:dyDescent="0.2"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  <c r="BD109" s="87"/>
      <c r="BE109" s="87"/>
      <c r="BF109" s="87"/>
      <c r="BG109" s="87"/>
      <c r="BH109" s="87"/>
      <c r="BI109" s="87"/>
      <c r="BJ109" s="87"/>
      <c r="BK109" s="87"/>
      <c r="BL109" s="87"/>
      <c r="BM109" s="87"/>
      <c r="BN109" s="87"/>
    </row>
    <row r="110" spans="3:66" x14ac:dyDescent="0.2"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  <c r="BD110" s="87"/>
      <c r="BE110" s="87"/>
      <c r="BF110" s="87"/>
      <c r="BG110" s="87"/>
      <c r="BH110" s="87"/>
      <c r="BI110" s="87"/>
      <c r="BJ110" s="87"/>
      <c r="BK110" s="87"/>
      <c r="BL110" s="87"/>
      <c r="BM110" s="87"/>
      <c r="BN110" s="87"/>
    </row>
    <row r="111" spans="3:66" x14ac:dyDescent="0.2"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  <c r="BD111" s="87"/>
      <c r="BE111" s="87"/>
      <c r="BF111" s="87"/>
      <c r="BG111" s="87"/>
      <c r="BH111" s="87"/>
      <c r="BI111" s="87"/>
      <c r="BJ111" s="87"/>
      <c r="BK111" s="87"/>
      <c r="BL111" s="87"/>
      <c r="BM111" s="87"/>
      <c r="BN111" s="87"/>
    </row>
    <row r="112" spans="3:66" x14ac:dyDescent="0.2"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87"/>
      <c r="BL112" s="87"/>
      <c r="BM112" s="87"/>
      <c r="BN112" s="87"/>
    </row>
    <row r="113" spans="3:66" x14ac:dyDescent="0.2"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  <c r="BH113" s="87"/>
      <c r="BI113" s="87"/>
      <c r="BJ113" s="87"/>
      <c r="BK113" s="87"/>
      <c r="BL113" s="87"/>
      <c r="BM113" s="87"/>
      <c r="BN113" s="87"/>
    </row>
  </sheetData>
  <mergeCells count="44">
    <mergeCell ref="BK10:BL10"/>
    <mergeCell ref="G10:H10"/>
    <mergeCell ref="O10:P10"/>
    <mergeCell ref="W10:X10"/>
    <mergeCell ref="BI10:BJ10"/>
    <mergeCell ref="AM10:AN10"/>
    <mergeCell ref="AU10:AV10"/>
    <mergeCell ref="BC10:BD10"/>
    <mergeCell ref="AO10:AP10"/>
    <mergeCell ref="E10:F10"/>
    <mergeCell ref="M10:N10"/>
    <mergeCell ref="U10:V10"/>
    <mergeCell ref="AC10:AD10"/>
    <mergeCell ref="AK10:AL10"/>
    <mergeCell ref="K10:L10"/>
    <mergeCell ref="Q10:R10"/>
    <mergeCell ref="AA10:AB10"/>
    <mergeCell ref="AG10:AH10"/>
    <mergeCell ref="AE10:AF10"/>
    <mergeCell ref="AI9:AP9"/>
    <mergeCell ref="AI10:AJ10"/>
    <mergeCell ref="AY9:BF9"/>
    <mergeCell ref="AQ10:AR10"/>
    <mergeCell ref="AW10:AX10"/>
    <mergeCell ref="AY10:AZ10"/>
    <mergeCell ref="BE10:BF10"/>
    <mergeCell ref="AS10:AT10"/>
    <mergeCell ref="BA10:BB10"/>
    <mergeCell ref="S9:Z9"/>
    <mergeCell ref="S10:T10"/>
    <mergeCell ref="Y10:Z10"/>
    <mergeCell ref="BG9:BN9"/>
    <mergeCell ref="B6:BN6"/>
    <mergeCell ref="B7:BN7"/>
    <mergeCell ref="B8:B11"/>
    <mergeCell ref="C8:BN8"/>
    <mergeCell ref="C10:D10"/>
    <mergeCell ref="I10:J10"/>
    <mergeCell ref="C9:J9"/>
    <mergeCell ref="K9:R9"/>
    <mergeCell ref="AA9:AH9"/>
    <mergeCell ref="BG10:BH10"/>
    <mergeCell ref="BM10:BN10"/>
    <mergeCell ref="AQ9:AX9"/>
  </mergeCells>
  <pageMargins left="0.7" right="0.7" top="0.75" bottom="0.75" header="0.3" footer="0.3"/>
  <pageSetup scale="65" orientation="portrait" horizontalDpi="1200" verticalDpi="1200" r:id="rId1"/>
  <colBreaks count="4" manualBreakCount="4">
    <brk id="10" max="117" man="1"/>
    <brk id="26" max="1048575" man="1"/>
    <brk id="42" max="117" man="1"/>
    <brk id="5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Z46"/>
  <sheetViews>
    <sheetView zoomScale="85" zoomScaleNormal="85" workbookViewId="0"/>
  </sheetViews>
  <sheetFormatPr baseColWidth="10" defaultColWidth="11.42578125" defaultRowHeight="12.75" x14ac:dyDescent="0.2"/>
  <cols>
    <col min="1" max="1" width="1.7109375" style="10" customWidth="1"/>
    <col min="2" max="2" width="18.7109375" style="10" customWidth="1"/>
    <col min="3" max="26" width="11.7109375" style="10" customWidth="1"/>
    <col min="27" max="16384" width="11.42578125" style="10"/>
  </cols>
  <sheetData>
    <row r="6" spans="1:26" ht="15" x14ac:dyDescent="0.25">
      <c r="B6" s="134" t="s">
        <v>112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</row>
    <row r="7" spans="1:26" ht="20.100000000000001" customHeight="1" thickBot="1" x14ac:dyDescent="0.25">
      <c r="A7" s="58"/>
      <c r="B7" s="125" t="s">
        <v>114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</row>
    <row r="8" spans="1:26" ht="20.100000000000001" customHeight="1" thickTop="1" x14ac:dyDescent="0.2">
      <c r="A8" s="45"/>
      <c r="B8" s="126" t="s">
        <v>56</v>
      </c>
      <c r="C8" s="131" t="s">
        <v>2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</row>
    <row r="9" spans="1:26" ht="30" customHeight="1" x14ac:dyDescent="0.2">
      <c r="A9" s="59"/>
      <c r="B9" s="130"/>
      <c r="C9" s="132" t="s">
        <v>44</v>
      </c>
      <c r="D9" s="132"/>
      <c r="E9" s="132"/>
      <c r="F9" s="132"/>
      <c r="G9" s="132"/>
      <c r="H9" s="132"/>
      <c r="I9" s="132"/>
      <c r="J9" s="132"/>
      <c r="K9" s="132" t="s">
        <v>43</v>
      </c>
      <c r="L9" s="132"/>
      <c r="M9" s="132"/>
      <c r="N9" s="132"/>
      <c r="O9" s="132"/>
      <c r="P9" s="132"/>
      <c r="Q9" s="132"/>
      <c r="R9" s="132"/>
      <c r="S9" s="132" t="s">
        <v>63</v>
      </c>
      <c r="T9" s="132"/>
      <c r="U9" s="132"/>
      <c r="V9" s="132"/>
      <c r="W9" s="132"/>
      <c r="X9" s="132"/>
      <c r="Y9" s="132"/>
      <c r="Z9" s="132"/>
    </row>
    <row r="10" spans="1:26" ht="14.25" customHeight="1" x14ac:dyDescent="0.2">
      <c r="A10" s="59"/>
      <c r="B10" s="130"/>
      <c r="C10" s="129">
        <v>2010</v>
      </c>
      <c r="D10" s="129"/>
      <c r="E10" s="129">
        <v>2012</v>
      </c>
      <c r="F10" s="129"/>
      <c r="G10" s="133">
        <v>2014</v>
      </c>
      <c r="H10" s="133"/>
      <c r="I10" s="129">
        <v>2015</v>
      </c>
      <c r="J10" s="129"/>
      <c r="K10" s="129">
        <v>2010</v>
      </c>
      <c r="L10" s="129"/>
      <c r="M10" s="129">
        <v>2012</v>
      </c>
      <c r="N10" s="129"/>
      <c r="O10" s="133">
        <v>2014</v>
      </c>
      <c r="P10" s="133"/>
      <c r="Q10" s="129">
        <v>2015</v>
      </c>
      <c r="R10" s="129"/>
      <c r="S10" s="129">
        <v>2010</v>
      </c>
      <c r="T10" s="129"/>
      <c r="U10" s="129">
        <v>2012</v>
      </c>
      <c r="V10" s="129"/>
      <c r="W10" s="133">
        <v>2014</v>
      </c>
      <c r="X10" s="133"/>
      <c r="Y10" s="129">
        <v>2015</v>
      </c>
      <c r="Z10" s="129"/>
    </row>
    <row r="11" spans="1:26" ht="40.15" customHeight="1" thickBot="1" x14ac:dyDescent="0.25">
      <c r="A11" s="46"/>
      <c r="B11" s="127"/>
      <c r="C11" s="56" t="s">
        <v>38</v>
      </c>
      <c r="D11" s="66" t="s">
        <v>55</v>
      </c>
      <c r="E11" s="56" t="s">
        <v>38</v>
      </c>
      <c r="F11" s="90" t="s">
        <v>55</v>
      </c>
      <c r="G11" s="90" t="s">
        <v>38</v>
      </c>
      <c r="H11" s="90" t="s">
        <v>55</v>
      </c>
      <c r="I11" s="56" t="s">
        <v>38</v>
      </c>
      <c r="J11" s="66" t="s">
        <v>55</v>
      </c>
      <c r="K11" s="56" t="s">
        <v>38</v>
      </c>
      <c r="L11" s="66" t="s">
        <v>55</v>
      </c>
      <c r="M11" s="56" t="s">
        <v>38</v>
      </c>
      <c r="N11" s="90" t="s">
        <v>55</v>
      </c>
      <c r="O11" s="90" t="s">
        <v>38</v>
      </c>
      <c r="P11" s="90" t="s">
        <v>55</v>
      </c>
      <c r="Q11" s="56" t="s">
        <v>38</v>
      </c>
      <c r="R11" s="66" t="s">
        <v>55</v>
      </c>
      <c r="S11" s="56" t="s">
        <v>38</v>
      </c>
      <c r="T11" s="66" t="s">
        <v>55</v>
      </c>
      <c r="U11" s="56" t="s">
        <v>38</v>
      </c>
      <c r="V11" s="90" t="s">
        <v>55</v>
      </c>
      <c r="W11" s="90" t="s">
        <v>38</v>
      </c>
      <c r="X11" s="90" t="s">
        <v>55</v>
      </c>
      <c r="Y11" s="56" t="s">
        <v>38</v>
      </c>
      <c r="Z11" s="66" t="s">
        <v>55</v>
      </c>
    </row>
    <row r="12" spans="1:26" x14ac:dyDescent="0.2">
      <c r="B12" s="16" t="s">
        <v>37</v>
      </c>
      <c r="C12" s="70">
        <v>49.286449432373047</v>
      </c>
      <c r="D12" s="81">
        <v>1.4752393960952759</v>
      </c>
      <c r="E12" s="70">
        <v>47.735996246337891</v>
      </c>
      <c r="F12" s="81">
        <v>1.4622354507446289</v>
      </c>
      <c r="G12" s="70">
        <v>44.917400360107422</v>
      </c>
      <c r="H12" s="81">
        <v>1.6285806894302368</v>
      </c>
      <c r="I12" s="70">
        <v>43.481397877724355</v>
      </c>
      <c r="J12" s="81">
        <v>1.4271056573716405</v>
      </c>
      <c r="K12" s="70">
        <v>44.078929901123047</v>
      </c>
      <c r="L12" s="81">
        <v>1.8512517213821411</v>
      </c>
      <c r="M12" s="70">
        <v>40.692226409912109</v>
      </c>
      <c r="N12" s="81">
        <v>1.7211629152297974</v>
      </c>
      <c r="O12" s="70">
        <v>36.269664764404297</v>
      </c>
      <c r="P12" s="81">
        <v>1.9746547937393188</v>
      </c>
      <c r="Q12" s="70">
        <v>36.696539273051577</v>
      </c>
      <c r="R12" s="81">
        <v>1.486738693911114</v>
      </c>
      <c r="S12" s="70">
        <v>28.284511566162109</v>
      </c>
      <c r="T12" s="81">
        <v>2.6738278865814209</v>
      </c>
      <c r="U12" s="70">
        <v>21.813982009887695</v>
      </c>
      <c r="V12" s="81">
        <v>2.3877267837524414</v>
      </c>
      <c r="W12" s="70">
        <v>10.220009803771973</v>
      </c>
      <c r="X12" s="81">
        <v>1.5470541715621948</v>
      </c>
      <c r="Y12" s="70">
        <v>8.9575433579909234</v>
      </c>
      <c r="Z12" s="81">
        <v>1.5181228270676761</v>
      </c>
    </row>
    <row r="13" spans="1:26" x14ac:dyDescent="0.2">
      <c r="B13" s="16" t="s">
        <v>36</v>
      </c>
      <c r="C13" s="70">
        <v>57.289379119873047</v>
      </c>
      <c r="D13" s="81">
        <v>1.66643226146698</v>
      </c>
      <c r="E13" s="70">
        <v>59.641002655029297</v>
      </c>
      <c r="F13" s="81">
        <v>1.7970236539840698</v>
      </c>
      <c r="G13" s="70">
        <v>57.006805419921875</v>
      </c>
      <c r="H13" s="81">
        <v>1.4817984104156494</v>
      </c>
      <c r="I13" s="70">
        <v>49.790459300545756</v>
      </c>
      <c r="J13" s="81">
        <v>1.5819095675193038</v>
      </c>
      <c r="K13" s="70">
        <v>48.717792510986328</v>
      </c>
      <c r="L13" s="81">
        <v>1.8607476949691772</v>
      </c>
      <c r="M13" s="70">
        <v>45.124919891357422</v>
      </c>
      <c r="N13" s="81">
        <v>1.6730450391769409</v>
      </c>
      <c r="O13" s="70">
        <v>44.74151611328125</v>
      </c>
      <c r="P13" s="81">
        <v>1.519722580909729</v>
      </c>
      <c r="Q13" s="70">
        <v>41.191106014918461</v>
      </c>
      <c r="R13" s="81">
        <v>1.7039675049906511</v>
      </c>
      <c r="S13" s="70">
        <v>30.067911148071289</v>
      </c>
      <c r="T13" s="81">
        <v>2.9887716770172119</v>
      </c>
      <c r="U13" s="70">
        <v>23.936445236206055</v>
      </c>
      <c r="V13" s="81">
        <v>2.326366662979126</v>
      </c>
      <c r="W13" s="70">
        <v>27.588983535766602</v>
      </c>
      <c r="X13" s="81">
        <v>2.7029330730438232</v>
      </c>
      <c r="Y13" s="70">
        <v>18.883171649369867</v>
      </c>
      <c r="Z13" s="81">
        <v>2.4096301544221319</v>
      </c>
    </row>
    <row r="14" spans="1:26" x14ac:dyDescent="0.2">
      <c r="B14" s="16" t="s">
        <v>35</v>
      </c>
      <c r="C14" s="70">
        <v>49.553623199462891</v>
      </c>
      <c r="D14" s="81">
        <v>2.4702169895172119</v>
      </c>
      <c r="E14" s="70">
        <v>47.114242553710937</v>
      </c>
      <c r="F14" s="81">
        <v>1.9747902154922485</v>
      </c>
      <c r="G14" s="70">
        <v>52.804744720458984</v>
      </c>
      <c r="H14" s="81">
        <v>1.8015146255493164</v>
      </c>
      <c r="I14" s="70">
        <v>46.212695258782787</v>
      </c>
      <c r="J14" s="81">
        <v>1.5575178160517951</v>
      </c>
      <c r="K14" s="70">
        <v>39.037586212158203</v>
      </c>
      <c r="L14" s="81">
        <v>2.2430062294006348</v>
      </c>
      <c r="M14" s="70">
        <v>37.291881561279297</v>
      </c>
      <c r="N14" s="81">
        <v>1.7176542282104492</v>
      </c>
      <c r="O14" s="70">
        <v>37.593864440917969</v>
      </c>
      <c r="P14" s="81">
        <v>1.4783231019973755</v>
      </c>
      <c r="Q14" s="70">
        <v>37.137669516035736</v>
      </c>
      <c r="R14" s="81">
        <v>1.6834414265424196</v>
      </c>
      <c r="S14" s="70">
        <v>17.348922729492188</v>
      </c>
      <c r="T14" s="81">
        <v>2.8889360427856445</v>
      </c>
      <c r="U14" s="70">
        <v>20.946416854858398</v>
      </c>
      <c r="V14" s="81">
        <v>3.0766160488128662</v>
      </c>
      <c r="W14" s="70">
        <v>10.773272514343262</v>
      </c>
      <c r="X14" s="81">
        <v>1.9908430576324463</v>
      </c>
      <c r="Y14" s="70">
        <v>8.9712947538688113</v>
      </c>
      <c r="Z14" s="81">
        <v>1.9528256633330168</v>
      </c>
    </row>
    <row r="15" spans="1:26" x14ac:dyDescent="0.2">
      <c r="B15" s="16" t="s">
        <v>34</v>
      </c>
      <c r="C15" s="70">
        <v>60.988838195800781</v>
      </c>
      <c r="D15" s="81">
        <v>1.3547388315200806</v>
      </c>
      <c r="E15" s="70">
        <v>62.820667266845703</v>
      </c>
      <c r="F15" s="81">
        <v>1.4894458055496216</v>
      </c>
      <c r="G15" s="70">
        <v>62.723690032958984</v>
      </c>
      <c r="H15" s="81">
        <v>1.2193702459335327</v>
      </c>
      <c r="I15" s="70">
        <v>59.811141784600522</v>
      </c>
      <c r="J15" s="81">
        <v>1.3060775688058059</v>
      </c>
      <c r="K15" s="70">
        <v>50.748519897460938</v>
      </c>
      <c r="L15" s="81">
        <v>1.7300817966461182</v>
      </c>
      <c r="M15" s="70">
        <v>51.396102905273437</v>
      </c>
      <c r="N15" s="81">
        <v>1.6786764860153198</v>
      </c>
      <c r="O15" s="70">
        <v>48.16461181640625</v>
      </c>
      <c r="P15" s="81">
        <v>1.5586416721343994</v>
      </c>
      <c r="Q15" s="70">
        <v>44.722314783960904</v>
      </c>
      <c r="R15" s="81">
        <v>1.7503436302587716</v>
      </c>
      <c r="S15" s="70">
        <v>25.14222526550293</v>
      </c>
      <c r="T15" s="81">
        <v>2.6160390377044678</v>
      </c>
      <c r="U15" s="70">
        <v>24.378536224365234</v>
      </c>
      <c r="V15" s="81">
        <v>2.2308447360992432</v>
      </c>
      <c r="W15" s="70">
        <v>15.864692687988281</v>
      </c>
      <c r="X15" s="81">
        <v>2.3326621055603027</v>
      </c>
      <c r="Y15" s="70">
        <v>12.246112008158409</v>
      </c>
      <c r="Z15" s="81">
        <v>1.8597769818609662</v>
      </c>
    </row>
    <row r="16" spans="1:26" x14ac:dyDescent="0.2">
      <c r="B16" s="16" t="s">
        <v>33</v>
      </c>
      <c r="C16" s="70">
        <v>38.686824798583984</v>
      </c>
      <c r="D16" s="81">
        <v>1.9223110675811768</v>
      </c>
      <c r="E16" s="70">
        <v>37.275741577148438</v>
      </c>
      <c r="F16" s="81">
        <v>1.4615987539291382</v>
      </c>
      <c r="G16" s="70">
        <v>35.751834869384766</v>
      </c>
      <c r="H16" s="81">
        <v>1.2620668411254883</v>
      </c>
      <c r="I16" s="70">
        <v>33.60531541949976</v>
      </c>
      <c r="J16" s="81">
        <v>1.2456743711344409</v>
      </c>
      <c r="K16" s="70">
        <v>28.740703582763672</v>
      </c>
      <c r="L16" s="81">
        <v>1.7086966037750244</v>
      </c>
      <c r="M16" s="70">
        <v>25.385833740234375</v>
      </c>
      <c r="N16" s="81">
        <v>1.3612357378005981</v>
      </c>
      <c r="O16" s="70">
        <v>28.386545181274414</v>
      </c>
      <c r="P16" s="81">
        <v>1.512520432472229</v>
      </c>
      <c r="Q16" s="70">
        <v>24.450819167071742</v>
      </c>
      <c r="R16" s="81">
        <v>1.2992954113297994</v>
      </c>
      <c r="S16" s="70">
        <v>15.162393569946289</v>
      </c>
      <c r="T16" s="81">
        <v>2.2682492733001709</v>
      </c>
      <c r="U16" s="70">
        <v>11.911693572998047</v>
      </c>
      <c r="V16" s="81">
        <v>1.7072173357009888</v>
      </c>
      <c r="W16" s="70">
        <v>8.6228933334350586</v>
      </c>
      <c r="X16" s="81">
        <v>1.368633508682251</v>
      </c>
      <c r="Y16" s="70">
        <v>5.2007270745966032</v>
      </c>
      <c r="Z16" s="81">
        <v>1.0329618181670011</v>
      </c>
    </row>
    <row r="17" spans="2:26" x14ac:dyDescent="0.2">
      <c r="B17" s="16" t="s">
        <v>32</v>
      </c>
      <c r="C17" s="70">
        <v>59.056793212890625</v>
      </c>
      <c r="D17" s="81">
        <v>1.818162202835083</v>
      </c>
      <c r="E17" s="70">
        <v>53.332210540771484</v>
      </c>
      <c r="F17" s="81">
        <v>1.6150672435760498</v>
      </c>
      <c r="G17" s="70">
        <v>54.365486145019531</v>
      </c>
      <c r="H17" s="81">
        <v>1.5569262504577637</v>
      </c>
      <c r="I17" s="70">
        <v>55.567559434246164</v>
      </c>
      <c r="J17" s="81">
        <v>1.323907296909606</v>
      </c>
      <c r="K17" s="70">
        <v>44.602821350097656</v>
      </c>
      <c r="L17" s="81">
        <v>1.8594135046005249</v>
      </c>
      <c r="M17" s="70">
        <v>40.838787078857422</v>
      </c>
      <c r="N17" s="81">
        <v>1.6754213571548462</v>
      </c>
      <c r="O17" s="70">
        <v>40.987541198730469</v>
      </c>
      <c r="P17" s="81">
        <v>1.6731652021408081</v>
      </c>
      <c r="Q17" s="70">
        <v>41.370855514567822</v>
      </c>
      <c r="R17" s="81">
        <v>1.4553981757597381</v>
      </c>
      <c r="S17" s="70">
        <v>27.192962646484375</v>
      </c>
      <c r="T17" s="81">
        <v>2.7794263362884521</v>
      </c>
      <c r="U17" s="70">
        <v>22.529735565185547</v>
      </c>
      <c r="V17" s="81">
        <v>2.1276159286499023</v>
      </c>
      <c r="W17" s="70">
        <v>11.292609214782715</v>
      </c>
      <c r="X17" s="81">
        <v>1.476042628288269</v>
      </c>
      <c r="Y17" s="70">
        <v>11.325057830775746</v>
      </c>
      <c r="Z17" s="81">
        <v>1.4723230473829154</v>
      </c>
    </row>
    <row r="18" spans="2:26" x14ac:dyDescent="0.2">
      <c r="B18" s="16" t="s">
        <v>31</v>
      </c>
      <c r="C18" s="70">
        <v>83.452651977539063</v>
      </c>
      <c r="D18" s="81">
        <v>0.87848258018493652</v>
      </c>
      <c r="E18" s="70">
        <v>84.214759826660156</v>
      </c>
      <c r="F18" s="81">
        <v>1.0337842702865601</v>
      </c>
      <c r="G18" s="70">
        <v>83.643440246582031</v>
      </c>
      <c r="H18" s="81">
        <v>0.98032301664352417</v>
      </c>
      <c r="I18" s="70">
        <v>81.279273615412222</v>
      </c>
      <c r="J18" s="81">
        <v>1.1674907954585976</v>
      </c>
      <c r="K18" s="70">
        <v>73.274284362792969</v>
      </c>
      <c r="L18" s="81">
        <v>1.5602922439575195</v>
      </c>
      <c r="M18" s="70">
        <v>73.451103210449219</v>
      </c>
      <c r="N18" s="81">
        <v>1.4588148593902588</v>
      </c>
      <c r="O18" s="70">
        <v>72.451988220214844</v>
      </c>
      <c r="P18" s="81">
        <v>1.5083925724029541</v>
      </c>
      <c r="Q18" s="70">
        <v>68.265931733213833</v>
      </c>
      <c r="R18" s="81">
        <v>1.6149955989994129</v>
      </c>
      <c r="S18" s="70">
        <v>17.810937881469727</v>
      </c>
      <c r="T18" s="81">
        <v>2.6642289161682129</v>
      </c>
      <c r="U18" s="70">
        <v>23.107831954956055</v>
      </c>
      <c r="V18" s="81">
        <v>2.7867755889892578</v>
      </c>
      <c r="W18" s="70">
        <v>20.676780700683594</v>
      </c>
      <c r="X18" s="81">
        <v>2.0712237358093262</v>
      </c>
      <c r="Y18" s="70">
        <v>19.070299578426376</v>
      </c>
      <c r="Z18" s="81">
        <v>1.8504350736177819</v>
      </c>
    </row>
    <row r="19" spans="2:26" x14ac:dyDescent="0.2">
      <c r="B19" s="16" t="s">
        <v>30</v>
      </c>
      <c r="C19" s="70">
        <v>49.058780670166016</v>
      </c>
      <c r="D19" s="81">
        <v>1.5814139842987061</v>
      </c>
      <c r="E19" s="70">
        <v>52.887672424316406</v>
      </c>
      <c r="F19" s="81">
        <v>1.5116117000579834</v>
      </c>
      <c r="G19" s="70">
        <v>45.960968017578125</v>
      </c>
      <c r="H19" s="81">
        <v>1.6188386678695679</v>
      </c>
      <c r="I19" s="70">
        <v>40.955656485729513</v>
      </c>
      <c r="J19" s="81">
        <v>1.552897600211641</v>
      </c>
      <c r="K19" s="70">
        <v>39.327899932861328</v>
      </c>
      <c r="L19" s="81">
        <v>1.8167711496353149</v>
      </c>
      <c r="M19" s="70">
        <v>39.178356170654297</v>
      </c>
      <c r="N19" s="81">
        <v>1.6805996894836426</v>
      </c>
      <c r="O19" s="70">
        <v>37.037010192871094</v>
      </c>
      <c r="P19" s="81">
        <v>1.7839524745941162</v>
      </c>
      <c r="Q19" s="70">
        <v>33.681232383379964</v>
      </c>
      <c r="R19" s="81">
        <v>1.6513774477068426</v>
      </c>
      <c r="S19" s="70">
        <v>21.622049331665039</v>
      </c>
      <c r="T19" s="81">
        <v>2.2566781044006348</v>
      </c>
      <c r="U19" s="70">
        <v>22.579835891723633</v>
      </c>
      <c r="V19" s="81">
        <v>2.2059652805328369</v>
      </c>
      <c r="W19" s="70">
        <v>15.743992805480957</v>
      </c>
      <c r="X19" s="81">
        <v>1.9109809398651123</v>
      </c>
      <c r="Y19" s="70">
        <v>10.47180368934773</v>
      </c>
      <c r="Z19" s="81">
        <v>1.8193496651898486</v>
      </c>
    </row>
    <row r="20" spans="2:26" x14ac:dyDescent="0.2">
      <c r="B20" s="16" t="s">
        <v>123</v>
      </c>
      <c r="C20" s="70">
        <v>55.041252136230469</v>
      </c>
      <c r="D20" s="81">
        <v>1.3708277940750122</v>
      </c>
      <c r="E20" s="70">
        <v>56.029708862304687</v>
      </c>
      <c r="F20" s="81">
        <v>1.4693962335586548</v>
      </c>
      <c r="G20" s="70">
        <v>48.582183837890625</v>
      </c>
      <c r="H20" s="81">
        <v>1.3660807609558105</v>
      </c>
      <c r="I20" s="70">
        <v>45.002900917549475</v>
      </c>
      <c r="J20" s="81">
        <v>1.2727542190009935</v>
      </c>
      <c r="K20" s="70">
        <v>41.229103088378906</v>
      </c>
      <c r="L20" s="81">
        <v>1.3100968599319458</v>
      </c>
      <c r="M20" s="70">
        <v>40.675460815429687</v>
      </c>
      <c r="N20" s="81">
        <v>1.5123031139373779</v>
      </c>
      <c r="O20" s="70">
        <v>37.152763366699219</v>
      </c>
      <c r="P20" s="81">
        <v>1.3307961225509644</v>
      </c>
      <c r="Q20" s="70">
        <v>36.347271315608296</v>
      </c>
      <c r="R20" s="81">
        <v>1.2414358986825191</v>
      </c>
      <c r="S20" s="70">
        <v>16.155450820922852</v>
      </c>
      <c r="T20" s="81">
        <v>1.5208985805511475</v>
      </c>
      <c r="U20" s="70">
        <v>16.016481399536133</v>
      </c>
      <c r="V20" s="81">
        <v>1.9393739700317383</v>
      </c>
      <c r="W20" s="70">
        <v>9.3644943237304687</v>
      </c>
      <c r="X20" s="81">
        <v>1.3754023313522339</v>
      </c>
      <c r="Y20" s="70">
        <v>10.384823744403043</v>
      </c>
      <c r="Z20" s="81">
        <v>1.3330305902587143</v>
      </c>
    </row>
    <row r="21" spans="2:26" x14ac:dyDescent="0.2">
      <c r="B21" s="16" t="s">
        <v>29</v>
      </c>
      <c r="C21" s="71">
        <v>59.097702026367188</v>
      </c>
      <c r="D21" s="29">
        <v>1.8623689413070679</v>
      </c>
      <c r="E21" s="71">
        <v>60.116703033447266</v>
      </c>
      <c r="F21" s="29">
        <v>1.5337474346160889</v>
      </c>
      <c r="G21" s="71">
        <v>53.648830413818359</v>
      </c>
      <c r="H21" s="29">
        <v>1.383287787437439</v>
      </c>
      <c r="I21" s="71">
        <v>51.506162159809463</v>
      </c>
      <c r="J21" s="29">
        <v>1.547602687812571</v>
      </c>
      <c r="K21" s="71">
        <v>52.718330383300781</v>
      </c>
      <c r="L21" s="29">
        <v>1.8744028806686401</v>
      </c>
      <c r="M21" s="71">
        <v>48.093063354492188</v>
      </c>
      <c r="N21" s="29">
        <v>1.6761189699172974</v>
      </c>
      <c r="O21" s="71">
        <v>43.10791015625</v>
      </c>
      <c r="P21" s="29">
        <v>1.7268737554550171</v>
      </c>
      <c r="Q21" s="71">
        <v>42.335282537563799</v>
      </c>
      <c r="R21" s="29">
        <v>1.7148058130337984</v>
      </c>
      <c r="S21" s="71">
        <v>26.722780227661133</v>
      </c>
      <c r="T21" s="29">
        <v>3.0272371768951416</v>
      </c>
      <c r="U21" s="71">
        <v>23.2293701171875</v>
      </c>
      <c r="V21" s="29">
        <v>1.9714785814285278</v>
      </c>
      <c r="W21" s="71">
        <v>9.9173307418823242</v>
      </c>
      <c r="X21" s="29">
        <v>1.463741660118103</v>
      </c>
      <c r="Y21" s="71">
        <v>10.413563982128537</v>
      </c>
      <c r="Z21" s="29">
        <v>1.38637763422537</v>
      </c>
    </row>
    <row r="22" spans="2:26" x14ac:dyDescent="0.2">
      <c r="B22" s="16" t="s">
        <v>28</v>
      </c>
      <c r="C22" s="71">
        <v>65.271858215332031</v>
      </c>
      <c r="D22" s="29">
        <v>1.8330354690551758</v>
      </c>
      <c r="E22" s="71">
        <v>61.957771301269531</v>
      </c>
      <c r="F22" s="29">
        <v>1.6404883861541748</v>
      </c>
      <c r="G22" s="71">
        <v>59.983791351318359</v>
      </c>
      <c r="H22" s="29">
        <v>1.1806819438934326</v>
      </c>
      <c r="I22" s="71">
        <v>56.91100109233291</v>
      </c>
      <c r="J22" s="29">
        <v>1.212718478968642</v>
      </c>
      <c r="K22" s="71">
        <v>60.911674499511719</v>
      </c>
      <c r="L22" s="29">
        <v>1.6338993310928345</v>
      </c>
      <c r="M22" s="71">
        <v>55.245857238769531</v>
      </c>
      <c r="N22" s="29">
        <v>1.7133878469467163</v>
      </c>
      <c r="O22" s="71">
        <v>51.841777801513672</v>
      </c>
      <c r="P22" s="29">
        <v>1.7805609703063965</v>
      </c>
      <c r="Q22" s="71">
        <v>50.552236750920265</v>
      </c>
      <c r="R22" s="29">
        <v>1.4255421721655022</v>
      </c>
      <c r="S22" s="71">
        <v>41.624046325683594</v>
      </c>
      <c r="T22" s="29">
        <v>3.4486238956451416</v>
      </c>
      <c r="U22" s="71">
        <v>27.224775314331055</v>
      </c>
      <c r="V22" s="29">
        <v>2.5420374870300293</v>
      </c>
      <c r="W22" s="71">
        <v>17.809091567993164</v>
      </c>
      <c r="X22" s="29">
        <v>2.1979262828826904</v>
      </c>
      <c r="Y22" s="71">
        <v>16.322621343289708</v>
      </c>
      <c r="Z22" s="29">
        <v>1.9054877304495403</v>
      </c>
    </row>
    <row r="23" spans="2:26" x14ac:dyDescent="0.2">
      <c r="B23" s="16" t="s">
        <v>27</v>
      </c>
      <c r="C23" s="71">
        <v>78.822738647460938</v>
      </c>
      <c r="D23" s="29">
        <v>1.1099921464920044</v>
      </c>
      <c r="E23" s="71">
        <v>78.723098754882813</v>
      </c>
      <c r="F23" s="29">
        <v>1.3599811792373657</v>
      </c>
      <c r="G23" s="71">
        <v>77.57586669921875</v>
      </c>
      <c r="H23" s="29">
        <v>1.1103172302246094</v>
      </c>
      <c r="I23" s="71">
        <v>77.367294401606202</v>
      </c>
      <c r="J23" s="29">
        <v>1.1959885264048942</v>
      </c>
      <c r="K23" s="71">
        <v>66.730674743652344</v>
      </c>
      <c r="L23" s="29">
        <v>1.82470703125</v>
      </c>
      <c r="M23" s="71">
        <v>66.564735412597656</v>
      </c>
      <c r="N23" s="29">
        <v>1.7153528928756714</v>
      </c>
      <c r="O23" s="71">
        <v>66.961822509765625</v>
      </c>
      <c r="P23" s="29">
        <v>1.5003708600997925</v>
      </c>
      <c r="Q23" s="71">
        <v>62.528914536455652</v>
      </c>
      <c r="R23" s="29">
        <v>1.8870615799833019</v>
      </c>
      <c r="S23" s="71">
        <v>36.174427032470703</v>
      </c>
      <c r="T23" s="29">
        <v>2.5223391056060791</v>
      </c>
      <c r="U23" s="71">
        <v>35.605381011962891</v>
      </c>
      <c r="V23" s="29">
        <v>2.0916142463684082</v>
      </c>
      <c r="W23" s="71">
        <v>22.667598724365234</v>
      </c>
      <c r="X23" s="29">
        <v>1.9094222784042358</v>
      </c>
      <c r="Y23" s="71">
        <v>21.381563402777999</v>
      </c>
      <c r="Z23" s="29">
        <v>1.6647012764472602</v>
      </c>
    </row>
    <row r="24" spans="2:26" x14ac:dyDescent="0.2">
      <c r="B24" s="16" t="s">
        <v>26</v>
      </c>
      <c r="C24" s="71">
        <v>73.276138305664063</v>
      </c>
      <c r="D24" s="29">
        <v>2.4754047393798828</v>
      </c>
      <c r="E24" s="71">
        <v>71.658882141113281</v>
      </c>
      <c r="F24" s="29">
        <v>1.6901363134384155</v>
      </c>
      <c r="G24" s="71">
        <v>70.817764282226562</v>
      </c>
      <c r="H24" s="29">
        <v>1.9200987815856934</v>
      </c>
      <c r="I24" s="71">
        <v>69.743828816546014</v>
      </c>
      <c r="J24" s="29">
        <v>1.6453518332276162</v>
      </c>
      <c r="K24" s="71">
        <v>63.672630310058594</v>
      </c>
      <c r="L24" s="29">
        <v>2.4976918697357178</v>
      </c>
      <c r="M24" s="71">
        <v>61.538360595703125</v>
      </c>
      <c r="N24" s="29">
        <v>2.0127494335174561</v>
      </c>
      <c r="O24" s="71">
        <v>58.265621185302734</v>
      </c>
      <c r="P24" s="29">
        <v>2.2599582672119141</v>
      </c>
      <c r="Q24" s="71">
        <v>58.262531108442502</v>
      </c>
      <c r="R24" s="29">
        <v>2.0649334956792322</v>
      </c>
      <c r="S24" s="71">
        <v>38.859039306640625</v>
      </c>
      <c r="T24" s="29">
        <v>3.9704461097717285</v>
      </c>
      <c r="U24" s="71">
        <v>35.797023773193359</v>
      </c>
      <c r="V24" s="29">
        <v>2.8374857902526855</v>
      </c>
      <c r="W24" s="71">
        <v>22.77631950378418</v>
      </c>
      <c r="X24" s="29">
        <v>2.5378022193908691</v>
      </c>
      <c r="Y24" s="71">
        <v>17.837181044957472</v>
      </c>
      <c r="Z24" s="29">
        <v>1.7339139675866477</v>
      </c>
    </row>
    <row r="25" spans="2:26" x14ac:dyDescent="0.2">
      <c r="B25" s="16" t="s">
        <v>25</v>
      </c>
      <c r="C25" s="71">
        <v>55.077159881591797</v>
      </c>
      <c r="D25" s="29">
        <v>1.7189121246337891</v>
      </c>
      <c r="E25" s="71">
        <v>54.584575653076172</v>
      </c>
      <c r="F25" s="29">
        <v>1.7448087930679321</v>
      </c>
      <c r="G25" s="71">
        <v>51.091701507568359</v>
      </c>
      <c r="H25" s="29">
        <v>1.5242784023284912</v>
      </c>
      <c r="I25" s="71">
        <v>50.705216855676881</v>
      </c>
      <c r="J25" s="29">
        <v>1.5208289485750113</v>
      </c>
      <c r="K25" s="71">
        <v>49.106220245361328</v>
      </c>
      <c r="L25" s="29">
        <v>2.1783559322357178</v>
      </c>
      <c r="M25" s="71">
        <v>47.136264801025391</v>
      </c>
      <c r="N25" s="29">
        <v>2.3760313987731934</v>
      </c>
      <c r="O25" s="71">
        <v>42.141380310058594</v>
      </c>
      <c r="P25" s="29">
        <v>1.8645623922348022</v>
      </c>
      <c r="Q25" s="71">
        <v>38.950680614736768</v>
      </c>
      <c r="R25" s="29">
        <v>1.6331559463943353</v>
      </c>
      <c r="S25" s="71">
        <v>33.096851348876953</v>
      </c>
      <c r="T25" s="29">
        <v>2.7913970947265625</v>
      </c>
      <c r="U25" s="71">
        <v>24.798948287963867</v>
      </c>
      <c r="V25" s="29">
        <v>2.4668903350830078</v>
      </c>
      <c r="W25" s="71">
        <v>17.712858200073242</v>
      </c>
      <c r="X25" s="29">
        <v>2.0365123748779297</v>
      </c>
      <c r="Y25" s="71">
        <v>11.323554033422461</v>
      </c>
      <c r="Z25" s="29">
        <v>1.9502923969378898</v>
      </c>
    </row>
    <row r="26" spans="2:26" x14ac:dyDescent="0.2">
      <c r="B26" s="16" t="s">
        <v>24</v>
      </c>
      <c r="C26" s="71">
        <v>63.81536865234375</v>
      </c>
      <c r="D26" s="29">
        <v>1.3349300622940063</v>
      </c>
      <c r="E26" s="71">
        <v>68.019912719726563</v>
      </c>
      <c r="F26" s="29">
        <v>1.4107075929641724</v>
      </c>
      <c r="G26" s="71">
        <v>64.441337585449219</v>
      </c>
      <c r="H26" s="29">
        <v>1.5770325660705566</v>
      </c>
      <c r="I26" s="71">
        <v>62.252184650982656</v>
      </c>
      <c r="J26" s="29">
        <v>1.4519951491516485</v>
      </c>
      <c r="K26" s="71">
        <v>49.400001525878906</v>
      </c>
      <c r="L26" s="29">
        <v>4.2279829978942871</v>
      </c>
      <c r="M26" s="71">
        <v>55.139381408691406</v>
      </c>
      <c r="N26" s="29">
        <v>1.5624234676361084</v>
      </c>
      <c r="O26" s="71">
        <v>49.872554779052734</v>
      </c>
      <c r="P26" s="29">
        <v>1.650220513343811</v>
      </c>
      <c r="Q26" s="71">
        <v>45.728470406768473</v>
      </c>
      <c r="R26" s="29">
        <v>1.484497703243274</v>
      </c>
      <c r="S26" s="71">
        <v>27.947149276733398</v>
      </c>
      <c r="T26" s="29">
        <v>4.8751325607299805</v>
      </c>
      <c r="U26" s="71">
        <v>34.872894287109375</v>
      </c>
      <c r="V26" s="29">
        <v>2.7463924884796143</v>
      </c>
      <c r="W26" s="71">
        <v>22.747669219970703</v>
      </c>
      <c r="X26" s="29">
        <v>2.5096616744995117</v>
      </c>
      <c r="Y26" s="71">
        <v>21.656155724943783</v>
      </c>
      <c r="Z26" s="29">
        <v>2.0504762809765813</v>
      </c>
    </row>
    <row r="27" spans="2:26" x14ac:dyDescent="0.2">
      <c r="B27" s="16" t="s">
        <v>23</v>
      </c>
      <c r="C27" s="71">
        <v>71.611900329589844</v>
      </c>
      <c r="D27" s="29">
        <v>1.5966839790344238</v>
      </c>
      <c r="E27" s="71">
        <v>72.681800842285156</v>
      </c>
      <c r="F27" s="29">
        <v>1.6436669826507568</v>
      </c>
      <c r="G27" s="71">
        <v>71.355186462402344</v>
      </c>
      <c r="H27" s="29">
        <v>1.6278388500213623</v>
      </c>
      <c r="I27" s="71">
        <v>70.309990218967286</v>
      </c>
      <c r="J27" s="29">
        <v>1.5068896551581208</v>
      </c>
      <c r="K27" s="71">
        <v>65.309616088867188</v>
      </c>
      <c r="L27" s="29">
        <v>2.1223177909851074</v>
      </c>
      <c r="M27" s="71">
        <v>61.712669372558594</v>
      </c>
      <c r="N27" s="29">
        <v>1.8772294521331787</v>
      </c>
      <c r="O27" s="71">
        <v>61.015174865722656</v>
      </c>
      <c r="P27" s="29">
        <v>1.7028670310974121</v>
      </c>
      <c r="Q27" s="71">
        <v>57.158833760747754</v>
      </c>
      <c r="R27" s="29">
        <v>2.0416623973434267</v>
      </c>
      <c r="S27" s="71">
        <v>35.144145965576172</v>
      </c>
      <c r="T27" s="29">
        <v>3.1903486251831055</v>
      </c>
      <c r="U27" s="71">
        <v>32.244976043701172</v>
      </c>
      <c r="V27" s="29">
        <v>2.4531023502349854</v>
      </c>
      <c r="W27" s="71">
        <v>21.173086166381836</v>
      </c>
      <c r="X27" s="29">
        <v>2.1108033657073975</v>
      </c>
      <c r="Y27" s="71">
        <v>14.164483382855048</v>
      </c>
      <c r="Z27" s="29">
        <v>1.6089631104109621</v>
      </c>
    </row>
    <row r="28" spans="2:26" x14ac:dyDescent="0.2">
      <c r="B28" s="16" t="s">
        <v>22</v>
      </c>
      <c r="C28" s="71">
        <v>65.67041015625</v>
      </c>
      <c r="D28" s="29">
        <v>1.5255138874053955</v>
      </c>
      <c r="E28" s="71">
        <v>66.694320678710938</v>
      </c>
      <c r="F28" s="29">
        <v>1.5634450912475586</v>
      </c>
      <c r="G28" s="71">
        <v>68.6693115234375</v>
      </c>
      <c r="H28" s="29">
        <v>1.5125948190689087</v>
      </c>
      <c r="I28" s="71">
        <v>63.110403235074855</v>
      </c>
      <c r="J28" s="29">
        <v>1.3780447683107477</v>
      </c>
      <c r="K28" s="71">
        <v>55.280189514160156</v>
      </c>
      <c r="L28" s="29">
        <v>1.8511708974838257</v>
      </c>
      <c r="M28" s="71">
        <v>53.546066284179687</v>
      </c>
      <c r="N28" s="29">
        <v>1.927175760269165</v>
      </c>
      <c r="O28" s="71">
        <v>53.495742797851563</v>
      </c>
      <c r="P28" s="29">
        <v>1.6205419301986694</v>
      </c>
      <c r="Q28" s="71">
        <v>44.636961758388594</v>
      </c>
      <c r="R28" s="29">
        <v>1.7712054145490368</v>
      </c>
      <c r="S28" s="71">
        <v>32.633407592773437</v>
      </c>
      <c r="T28" s="29">
        <v>2.5088915824890137</v>
      </c>
      <c r="U28" s="71">
        <v>33.251674652099609</v>
      </c>
      <c r="V28" s="29">
        <v>3.1839032173156738</v>
      </c>
      <c r="W28" s="71">
        <v>17.560213088989258</v>
      </c>
      <c r="X28" s="29">
        <v>2.1280817985534668</v>
      </c>
      <c r="Y28" s="71">
        <v>10.173560033297983</v>
      </c>
      <c r="Z28" s="29">
        <v>1.3377409822659927</v>
      </c>
    </row>
    <row r="29" spans="2:26" x14ac:dyDescent="0.2">
      <c r="B29" s="16" t="s">
        <v>21</v>
      </c>
      <c r="C29" s="71">
        <v>61.382137298583984</v>
      </c>
      <c r="D29" s="29">
        <v>1.7275614738464355</v>
      </c>
      <c r="E29" s="71">
        <v>63.934486389160156</v>
      </c>
      <c r="F29" s="29">
        <v>1.4183293581008911</v>
      </c>
      <c r="G29" s="71">
        <v>54.477428436279297</v>
      </c>
      <c r="H29" s="29">
        <v>1.3922539949417114</v>
      </c>
      <c r="I29" s="71">
        <v>58.22965343993949</v>
      </c>
      <c r="J29" s="29">
        <v>1.3966683770016919</v>
      </c>
      <c r="K29" s="71">
        <v>54.824893951416016</v>
      </c>
      <c r="L29" s="29">
        <v>1.894890308380127</v>
      </c>
      <c r="M29" s="71">
        <v>52.231014251708984</v>
      </c>
      <c r="N29" s="29">
        <v>1.7808076143264771</v>
      </c>
      <c r="O29" s="71">
        <v>46.956554412841797</v>
      </c>
      <c r="P29" s="29">
        <v>1.5776081085205078</v>
      </c>
      <c r="Q29" s="71">
        <v>48.473449811579307</v>
      </c>
      <c r="R29" s="29">
        <v>1.885985939125616</v>
      </c>
      <c r="S29" s="71">
        <v>28.114217758178711</v>
      </c>
      <c r="T29" s="29">
        <v>2.2404131889343262</v>
      </c>
      <c r="U29" s="71">
        <v>22.472003936767578</v>
      </c>
      <c r="V29" s="29">
        <v>2.1470494270324707</v>
      </c>
      <c r="W29" s="71">
        <v>14.055590629577637</v>
      </c>
      <c r="X29" s="29">
        <v>1.6986409425735474</v>
      </c>
      <c r="Y29" s="71">
        <v>8.956476355188963</v>
      </c>
      <c r="Z29" s="29">
        <v>1.3062214522926134</v>
      </c>
    </row>
    <row r="30" spans="2:26" x14ac:dyDescent="0.2">
      <c r="B30" s="16" t="s">
        <v>20</v>
      </c>
      <c r="C30" s="71">
        <v>35.987606048583984</v>
      </c>
      <c r="D30" s="29">
        <v>1.3986877202987671</v>
      </c>
      <c r="E30" s="71">
        <v>37.613567352294922</v>
      </c>
      <c r="F30" s="29">
        <v>1.5703707933425903</v>
      </c>
      <c r="G30" s="71">
        <v>34.541484832763672</v>
      </c>
      <c r="H30" s="29">
        <v>1.4213734865188599</v>
      </c>
      <c r="I30" s="71">
        <v>30.848726091941259</v>
      </c>
      <c r="J30" s="29">
        <v>1.3296489733262349</v>
      </c>
      <c r="K30" s="71">
        <v>32.821784973144531</v>
      </c>
      <c r="L30" s="29">
        <v>1.8662095069885254</v>
      </c>
      <c r="M30" s="71">
        <v>29.054672241210938</v>
      </c>
      <c r="N30" s="29">
        <v>1.5997190475463867</v>
      </c>
      <c r="O30" s="71">
        <v>27.435710906982422</v>
      </c>
      <c r="P30" s="29">
        <v>1.395155668258667</v>
      </c>
      <c r="Q30" s="71">
        <v>26.553616227552112</v>
      </c>
      <c r="R30" s="29">
        <v>1.3492952031326682</v>
      </c>
      <c r="S30" s="71">
        <v>9.1268911361694336</v>
      </c>
      <c r="T30" s="29">
        <v>1.4332336187362671</v>
      </c>
      <c r="U30" s="71">
        <v>11.055720329284668</v>
      </c>
      <c r="V30" s="29">
        <v>1.8283963203430176</v>
      </c>
      <c r="W30" s="71">
        <v>7.9554252624511719</v>
      </c>
      <c r="X30" s="29">
        <v>1.3599394559860229</v>
      </c>
      <c r="Y30" s="71">
        <v>5.5500465120671665</v>
      </c>
      <c r="Z30" s="29">
        <v>1.0047979212748517</v>
      </c>
    </row>
    <row r="31" spans="2:26" x14ac:dyDescent="0.2">
      <c r="B31" s="16" t="s">
        <v>19</v>
      </c>
      <c r="C31" s="71">
        <v>81.007148742675781</v>
      </c>
      <c r="D31" s="29">
        <v>1.4378006458282471</v>
      </c>
      <c r="E31" s="71">
        <v>76.724403381347656</v>
      </c>
      <c r="F31" s="29">
        <v>1.6271786689758301</v>
      </c>
      <c r="G31" s="71">
        <v>78.851921081542969</v>
      </c>
      <c r="H31" s="29">
        <v>1.1961175203323364</v>
      </c>
      <c r="I31" s="71">
        <v>78.638651367135452</v>
      </c>
      <c r="J31" s="29">
        <v>1.1940101737228375</v>
      </c>
      <c r="K31" s="71">
        <v>71.510383605957031</v>
      </c>
      <c r="L31" s="29">
        <v>1.7576733827590942</v>
      </c>
      <c r="M31" s="71">
        <v>64.054916381835938</v>
      </c>
      <c r="N31" s="29">
        <v>2.0576498508453369</v>
      </c>
      <c r="O31" s="71">
        <v>66.782501220703125</v>
      </c>
      <c r="P31" s="29">
        <v>1.8154337406158447</v>
      </c>
      <c r="Q31" s="71">
        <v>63.414978947002119</v>
      </c>
      <c r="R31" s="29">
        <v>1.7433143979997654</v>
      </c>
      <c r="S31" s="71">
        <v>48.145099639892578</v>
      </c>
      <c r="T31" s="29">
        <v>2.8846123218536377</v>
      </c>
      <c r="U31" s="71">
        <v>31.324981689453125</v>
      </c>
      <c r="V31" s="29">
        <v>2.503899097442627</v>
      </c>
      <c r="W31" s="71">
        <v>20.752973556518555</v>
      </c>
      <c r="X31" s="29">
        <v>1.9720755815505981</v>
      </c>
      <c r="Y31" s="71">
        <v>20.105150372385687</v>
      </c>
      <c r="Z31" s="29">
        <v>1.7883323815663785</v>
      </c>
    </row>
    <row r="32" spans="2:26" x14ac:dyDescent="0.2">
      <c r="B32" s="16" t="s">
        <v>18</v>
      </c>
      <c r="C32" s="71">
        <v>73.9039306640625</v>
      </c>
      <c r="D32" s="29">
        <v>1.4293022155761719</v>
      </c>
      <c r="E32" s="71">
        <v>78.576728820800781</v>
      </c>
      <c r="F32" s="29">
        <v>1.3926318883895874</v>
      </c>
      <c r="G32" s="71">
        <v>76.0107421875</v>
      </c>
      <c r="H32" s="29">
        <v>1.054054856300354</v>
      </c>
      <c r="I32" s="71">
        <v>72.774940992999674</v>
      </c>
      <c r="J32" s="29">
        <v>1.3582277991298979</v>
      </c>
      <c r="K32" s="71">
        <v>63.457096099853516</v>
      </c>
      <c r="L32" s="29">
        <v>1.9655966758728027</v>
      </c>
      <c r="M32" s="71">
        <v>65.81732177734375</v>
      </c>
      <c r="N32" s="29">
        <v>2.506725549697876</v>
      </c>
      <c r="O32" s="71">
        <v>66.870857238769531</v>
      </c>
      <c r="P32" s="29">
        <v>1.4659233093261719</v>
      </c>
      <c r="Q32" s="71">
        <v>57.059043527860709</v>
      </c>
      <c r="R32" s="29">
        <v>1.7219278297521359</v>
      </c>
      <c r="S32" s="71">
        <v>36.950313568115234</v>
      </c>
      <c r="T32" s="29">
        <v>3.2946772575378418</v>
      </c>
      <c r="U32" s="71">
        <v>39.220909118652344</v>
      </c>
      <c r="V32" s="29">
        <v>3.4527521133422852</v>
      </c>
      <c r="W32" s="71">
        <v>29.681756973266602</v>
      </c>
      <c r="X32" s="29">
        <v>2.8738043308258057</v>
      </c>
      <c r="Y32" s="71">
        <v>17.157640093779346</v>
      </c>
      <c r="Z32" s="29">
        <v>1.9675160625266137</v>
      </c>
    </row>
    <row r="33" spans="2:26" x14ac:dyDescent="0.2">
      <c r="B33" s="16" t="s">
        <v>17</v>
      </c>
      <c r="C33" s="71">
        <v>59.435527801513672</v>
      </c>
      <c r="D33" s="29">
        <v>1.6902314424514771</v>
      </c>
      <c r="E33" s="71">
        <v>57.126319885253906</v>
      </c>
      <c r="F33" s="29">
        <v>1.6402459144592285</v>
      </c>
      <c r="G33" s="71">
        <v>53.801898956298828</v>
      </c>
      <c r="H33" s="29">
        <v>1.2117798328399658</v>
      </c>
      <c r="I33" s="71">
        <v>50.148154849460603</v>
      </c>
      <c r="J33" s="29">
        <v>1.5547709063145647</v>
      </c>
      <c r="K33" s="71">
        <v>54.901737213134766</v>
      </c>
      <c r="L33" s="29">
        <v>1.7920551300048828</v>
      </c>
      <c r="M33" s="71">
        <v>48.896816253662109</v>
      </c>
      <c r="N33" s="29">
        <v>1.9389950037002563</v>
      </c>
      <c r="O33" s="71">
        <v>48.19708251953125</v>
      </c>
      <c r="P33" s="29">
        <v>1.5425139665603638</v>
      </c>
      <c r="Q33" s="71">
        <v>44.228962822097955</v>
      </c>
      <c r="R33" s="29">
        <v>1.4822972978448901</v>
      </c>
      <c r="S33" s="71">
        <v>32.849658966064453</v>
      </c>
      <c r="T33" s="29">
        <v>3.3079390525817871</v>
      </c>
      <c r="U33" s="71">
        <v>25.668790817260742</v>
      </c>
      <c r="V33" s="29">
        <v>2.3606832027435303</v>
      </c>
      <c r="W33" s="71">
        <v>13.86588191986084</v>
      </c>
      <c r="X33" s="29">
        <v>2.1199016571044922</v>
      </c>
      <c r="Y33" s="71">
        <v>12.9747708003033</v>
      </c>
      <c r="Z33" s="29">
        <v>1.8511624329116096</v>
      </c>
    </row>
    <row r="34" spans="2:26" x14ac:dyDescent="0.2">
      <c r="B34" s="16" t="s">
        <v>16</v>
      </c>
      <c r="C34" s="71">
        <v>54.54449462890625</v>
      </c>
      <c r="D34" s="29">
        <v>1.547274112701416</v>
      </c>
      <c r="E34" s="71">
        <v>54.628330230712891</v>
      </c>
      <c r="F34" s="29">
        <v>1.327022910118103</v>
      </c>
      <c r="G34" s="71">
        <v>51.951396942138672</v>
      </c>
      <c r="H34" s="29">
        <v>1.4968594312667847</v>
      </c>
      <c r="I34" s="71">
        <v>53.64705090467573</v>
      </c>
      <c r="J34" s="29">
        <v>1.412180950916087</v>
      </c>
      <c r="K34" s="71">
        <v>49.361972808837891</v>
      </c>
      <c r="L34" s="29">
        <v>1.9423184394836426</v>
      </c>
      <c r="M34" s="71">
        <v>50.859970092773438</v>
      </c>
      <c r="N34" s="29">
        <v>1.977414608001709</v>
      </c>
      <c r="O34" s="71">
        <v>50.314510345458984</v>
      </c>
      <c r="P34" s="29">
        <v>1.8633283376693726</v>
      </c>
      <c r="Q34" s="71">
        <v>45.818044131409152</v>
      </c>
      <c r="R34" s="29">
        <v>1.8381377983484524</v>
      </c>
      <c r="S34" s="71">
        <v>29.099088668823242</v>
      </c>
      <c r="T34" s="29">
        <v>3.4987847805023193</v>
      </c>
      <c r="U34" s="71">
        <v>31.493791580200195</v>
      </c>
      <c r="V34" s="29">
        <v>3.5538022518157959</v>
      </c>
      <c r="W34" s="71">
        <v>20.11943244934082</v>
      </c>
      <c r="X34" s="29">
        <v>3.1297743320465088</v>
      </c>
      <c r="Y34" s="71">
        <v>15.257531584062194</v>
      </c>
      <c r="Z34" s="29">
        <v>2.6107171436635381</v>
      </c>
    </row>
    <row r="35" spans="2:26" x14ac:dyDescent="0.2">
      <c r="B35" s="16" t="s">
        <v>15</v>
      </c>
      <c r="C35" s="71">
        <v>56.770782470703125</v>
      </c>
      <c r="D35" s="29">
        <v>2.1403367519378662</v>
      </c>
      <c r="E35" s="71">
        <v>60.532646179199219</v>
      </c>
      <c r="F35" s="29">
        <v>1.5007719993591309</v>
      </c>
      <c r="G35" s="71">
        <v>59.053642272949219</v>
      </c>
      <c r="H35" s="29">
        <v>1.3431470394134521</v>
      </c>
      <c r="I35" s="71">
        <v>56.064551315697244</v>
      </c>
      <c r="J35" s="29">
        <v>1.3166689553553719</v>
      </c>
      <c r="K35" s="71">
        <v>50.170974731445313</v>
      </c>
      <c r="L35" s="29">
        <v>2.1327223777770996</v>
      </c>
      <c r="M35" s="71">
        <v>54.521785736083984</v>
      </c>
      <c r="N35" s="29">
        <v>1.7786933183670044</v>
      </c>
      <c r="O35" s="71">
        <v>50.890605926513672</v>
      </c>
      <c r="P35" s="29">
        <v>1.6937041282653809</v>
      </c>
      <c r="Q35" s="71">
        <v>49.875604266242298</v>
      </c>
      <c r="R35" s="29">
        <v>1.6891370871328359</v>
      </c>
      <c r="S35" s="71">
        <v>25.311765670776367</v>
      </c>
      <c r="T35" s="29">
        <v>2.3205573558807373</v>
      </c>
      <c r="U35" s="71">
        <v>27.864534378051758</v>
      </c>
      <c r="V35" s="29">
        <v>2.2084753513336182</v>
      </c>
      <c r="W35" s="71">
        <v>11.830327987670898</v>
      </c>
      <c r="X35" s="29">
        <v>1.5321866273880005</v>
      </c>
      <c r="Y35" s="71">
        <v>13.811920485763327</v>
      </c>
      <c r="Z35" s="29">
        <v>1.5594633641328812</v>
      </c>
    </row>
    <row r="36" spans="2:26" x14ac:dyDescent="0.2">
      <c r="B36" s="16" t="s">
        <v>14</v>
      </c>
      <c r="C36" s="71">
        <v>57.726413726806641</v>
      </c>
      <c r="D36" s="29">
        <v>1.7647383213043213</v>
      </c>
      <c r="E36" s="71">
        <v>52.790176391601562</v>
      </c>
      <c r="F36" s="29">
        <v>1.5633023977279663</v>
      </c>
      <c r="G36" s="71">
        <v>50.788211822509766</v>
      </c>
      <c r="H36" s="29">
        <v>1.5921148061752319</v>
      </c>
      <c r="I36" s="71">
        <v>49.501277008347799</v>
      </c>
      <c r="J36" s="29">
        <v>1.3660842623453011</v>
      </c>
      <c r="K36" s="71">
        <v>45.409404754638672</v>
      </c>
      <c r="L36" s="29">
        <v>1.716605544090271</v>
      </c>
      <c r="M36" s="71">
        <v>45.267051696777344</v>
      </c>
      <c r="N36" s="29">
        <v>1.6798707246780396</v>
      </c>
      <c r="O36" s="71">
        <v>38.801525115966797</v>
      </c>
      <c r="P36" s="29">
        <v>1.6727590560913086</v>
      </c>
      <c r="Q36" s="71">
        <v>41.623153593215619</v>
      </c>
      <c r="R36" s="29">
        <v>1.7840229627756352</v>
      </c>
      <c r="S36" s="71">
        <v>18.047285079956055</v>
      </c>
      <c r="T36" s="29">
        <v>2.3881371021270752</v>
      </c>
      <c r="U36" s="71">
        <v>19.087631225585937</v>
      </c>
      <c r="V36" s="29">
        <v>2.3318867683410645</v>
      </c>
      <c r="W36" s="71">
        <v>8.8035297393798828</v>
      </c>
      <c r="X36" s="29">
        <v>1.5166332721710205</v>
      </c>
      <c r="Y36" s="71">
        <v>7.7022412371943325</v>
      </c>
      <c r="Z36" s="29">
        <v>1.1748358096656335</v>
      </c>
    </row>
    <row r="37" spans="2:26" x14ac:dyDescent="0.2">
      <c r="B37" s="16" t="s">
        <v>13</v>
      </c>
      <c r="C37" s="71">
        <v>49.702789306640625</v>
      </c>
      <c r="D37" s="29">
        <v>2.0154359340667725</v>
      </c>
      <c r="E37" s="71">
        <v>49.200531005859375</v>
      </c>
      <c r="F37" s="29">
        <v>1.4983094930648804</v>
      </c>
      <c r="G37" s="71">
        <v>43.6614990234375</v>
      </c>
      <c r="H37" s="29">
        <v>1.3745284080505371</v>
      </c>
      <c r="I37" s="71">
        <v>38.732582432766122</v>
      </c>
      <c r="J37" s="29">
        <v>1.5443125797527208</v>
      </c>
      <c r="K37" s="71">
        <v>40.239463806152344</v>
      </c>
      <c r="L37" s="29">
        <v>1.9318193197250366</v>
      </c>
      <c r="M37" s="71">
        <v>36.955417633056641</v>
      </c>
      <c r="N37" s="29">
        <v>2.0616817474365234</v>
      </c>
      <c r="O37" s="71">
        <v>34.090412139892578</v>
      </c>
      <c r="P37" s="29">
        <v>1.4840703010559082</v>
      </c>
      <c r="Q37" s="71">
        <v>30.628194518145001</v>
      </c>
      <c r="R37" s="29">
        <v>1.5610515641635216</v>
      </c>
      <c r="S37" s="71">
        <v>21.25633430480957</v>
      </c>
      <c r="T37" s="29">
        <v>2.4087538719177246</v>
      </c>
      <c r="U37" s="71">
        <v>11.23696231842041</v>
      </c>
      <c r="V37" s="29">
        <v>1.5932364463806152</v>
      </c>
      <c r="W37" s="71">
        <v>11.819316864013672</v>
      </c>
      <c r="X37" s="29">
        <v>1.4223587512969971</v>
      </c>
      <c r="Y37" s="71">
        <v>7.1837245255262268</v>
      </c>
      <c r="Z37" s="29">
        <v>1.2584805503505314</v>
      </c>
    </row>
    <row r="38" spans="2:26" x14ac:dyDescent="0.2">
      <c r="B38" s="16" t="s">
        <v>12</v>
      </c>
      <c r="C38" s="71">
        <v>76.385368347167969</v>
      </c>
      <c r="D38" s="29">
        <v>1.5188206434249878</v>
      </c>
      <c r="E38" s="71">
        <v>73.949462890625</v>
      </c>
      <c r="F38" s="29">
        <v>1.3961104154586792</v>
      </c>
      <c r="G38" s="71">
        <v>77.963722229003906</v>
      </c>
      <c r="H38" s="29">
        <v>1.1791887283325195</v>
      </c>
      <c r="I38" s="71">
        <v>73.710539454081456</v>
      </c>
      <c r="J38" s="29">
        <v>1.2269188992184163</v>
      </c>
      <c r="K38" s="71">
        <v>66.750228881835938</v>
      </c>
      <c r="L38" s="29">
        <v>1.9944928884506226</v>
      </c>
      <c r="M38" s="71">
        <v>62.874107360839844</v>
      </c>
      <c r="N38" s="29">
        <v>1.780760645866394</v>
      </c>
      <c r="O38" s="71">
        <v>63.880710601806641</v>
      </c>
      <c r="P38" s="29">
        <v>1.456005334854126</v>
      </c>
      <c r="Q38" s="71">
        <v>59.917414118437719</v>
      </c>
      <c r="R38" s="29">
        <v>1.4188605985142673</v>
      </c>
      <c r="S38" s="71">
        <v>44.766780853271484</v>
      </c>
      <c r="T38" s="29">
        <v>3.5741896629333496</v>
      </c>
      <c r="U38" s="71">
        <v>38.582859039306641</v>
      </c>
      <c r="V38" s="29">
        <v>3.254509449005127</v>
      </c>
      <c r="W38" s="71">
        <v>23.786050796508789</v>
      </c>
      <c r="X38" s="29">
        <v>2.2316844463348389</v>
      </c>
      <c r="Y38" s="71">
        <v>20.615156162516126</v>
      </c>
      <c r="Z38" s="29">
        <v>2.0308010204567255</v>
      </c>
    </row>
    <row r="39" spans="2:26" x14ac:dyDescent="0.2">
      <c r="B39" s="16" t="s">
        <v>11</v>
      </c>
      <c r="C39" s="71">
        <v>52.963890075683594</v>
      </c>
      <c r="D39" s="29">
        <v>2.0722877979278564</v>
      </c>
      <c r="E39" s="71">
        <v>52.716670989990234</v>
      </c>
      <c r="F39" s="29">
        <v>1.862857460975647</v>
      </c>
      <c r="G39" s="71">
        <v>46.843376159667969</v>
      </c>
      <c r="H39" s="29">
        <v>1.5452708005905151</v>
      </c>
      <c r="I39" s="71">
        <v>46.674911911157494</v>
      </c>
      <c r="J39" s="29">
        <v>1.5285726290567845</v>
      </c>
      <c r="K39" s="71">
        <v>43.857040405273438</v>
      </c>
      <c r="L39" s="29">
        <v>1.5931408405303955</v>
      </c>
      <c r="M39" s="71">
        <v>42.527751922607422</v>
      </c>
      <c r="N39" s="29">
        <v>1.7645686864852905</v>
      </c>
      <c r="O39" s="71">
        <v>38.659069061279297</v>
      </c>
      <c r="P39" s="29">
        <v>1.6217688322067261</v>
      </c>
      <c r="Q39" s="71">
        <v>38.839973709181372</v>
      </c>
      <c r="R39" s="29">
        <v>1.5990388274932388</v>
      </c>
      <c r="S39" s="71">
        <v>22.801923751831055</v>
      </c>
      <c r="T39" s="29">
        <v>2.3204636573791504</v>
      </c>
      <c r="U39" s="71">
        <v>22.224428176879883</v>
      </c>
      <c r="V39" s="29">
        <v>2.2456064224243164</v>
      </c>
      <c r="W39" s="71">
        <v>12.724912643432617</v>
      </c>
      <c r="X39" s="29">
        <v>1.8691712617874146</v>
      </c>
      <c r="Y39" s="71">
        <v>12.468653301852205</v>
      </c>
      <c r="Z39" s="29">
        <v>1.8542587149693832</v>
      </c>
    </row>
    <row r="40" spans="2:26" x14ac:dyDescent="0.2">
      <c r="B40" s="16" t="s">
        <v>10</v>
      </c>
      <c r="C40" s="71">
        <v>72.273307800292969</v>
      </c>
      <c r="D40" s="29">
        <v>1.351240873336792</v>
      </c>
      <c r="E40" s="71">
        <v>73.338310241699219</v>
      </c>
      <c r="F40" s="29">
        <v>1.2984234094619751</v>
      </c>
      <c r="G40" s="71">
        <v>74.092628479003906</v>
      </c>
      <c r="H40" s="29">
        <v>1.0889449119567871</v>
      </c>
      <c r="I40" s="71">
        <v>69.43448951321956</v>
      </c>
      <c r="J40" s="29">
        <v>1.284751700316827</v>
      </c>
      <c r="K40" s="71">
        <v>63.768218994140625</v>
      </c>
      <c r="L40" s="29">
        <v>1.5730718374252319</v>
      </c>
      <c r="M40" s="71">
        <v>59.345237731933594</v>
      </c>
      <c r="N40" s="29">
        <v>1.6977205276489258</v>
      </c>
      <c r="O40" s="71">
        <v>60.201747894287109</v>
      </c>
      <c r="P40" s="29">
        <v>1.5684686899185181</v>
      </c>
      <c r="Q40" s="71">
        <v>56.935866565899786</v>
      </c>
      <c r="R40" s="29">
        <v>1.8895831853957361</v>
      </c>
      <c r="S40" s="71">
        <v>32.787811279296875</v>
      </c>
      <c r="T40" s="29">
        <v>2.7543528079986572</v>
      </c>
      <c r="U40" s="71">
        <v>33.745635986328125</v>
      </c>
      <c r="V40" s="29">
        <v>2.8209340572357178</v>
      </c>
      <c r="W40" s="71">
        <v>23.328218460083008</v>
      </c>
      <c r="X40" s="29">
        <v>2.0345158576965332</v>
      </c>
      <c r="Y40" s="71">
        <v>19.795032252944711</v>
      </c>
      <c r="Z40" s="29">
        <v>1.7283360824070442</v>
      </c>
    </row>
    <row r="41" spans="2:26" x14ac:dyDescent="0.2">
      <c r="B41" s="16" t="s">
        <v>9</v>
      </c>
      <c r="C41" s="71">
        <v>71.637054443359375</v>
      </c>
      <c r="D41" s="29">
        <v>1.9032349586486816</v>
      </c>
      <c r="E41" s="71">
        <v>71.500953674316406</v>
      </c>
      <c r="F41" s="29">
        <v>1.506566047668457</v>
      </c>
      <c r="G41" s="71">
        <v>72.070816040039063</v>
      </c>
      <c r="H41" s="29">
        <v>1.4068789482116699</v>
      </c>
      <c r="I41" s="71">
        <v>70.497358600187638</v>
      </c>
      <c r="J41" s="29">
        <v>1.4270708467846209</v>
      </c>
      <c r="K41" s="71">
        <v>59.921688079833984</v>
      </c>
      <c r="L41" s="29">
        <v>1.9451031684875488</v>
      </c>
      <c r="M41" s="71">
        <v>57.928966522216797</v>
      </c>
      <c r="N41" s="29">
        <v>2.2113633155822754</v>
      </c>
      <c r="O41" s="71">
        <v>58.736846923828125</v>
      </c>
      <c r="P41" s="29">
        <v>2.3097343444824219</v>
      </c>
      <c r="Q41" s="71">
        <v>57.182263633183339</v>
      </c>
      <c r="R41" s="29">
        <v>1.9318670593031075</v>
      </c>
      <c r="S41" s="71">
        <v>38.506557464599609</v>
      </c>
      <c r="T41" s="29">
        <v>2.7835023403167725</v>
      </c>
      <c r="U41" s="71">
        <v>29.493740081787109</v>
      </c>
      <c r="V41" s="29">
        <v>2.6632003784179687</v>
      </c>
      <c r="W41" s="71">
        <v>18.374456405639648</v>
      </c>
      <c r="X41" s="29">
        <v>1.809044361114502</v>
      </c>
      <c r="Y41" s="71">
        <v>18.258479226266392</v>
      </c>
      <c r="Z41" s="29">
        <v>2.0980047934311803</v>
      </c>
    </row>
    <row r="42" spans="2:26" x14ac:dyDescent="0.2">
      <c r="B42" s="16" t="s">
        <v>8</v>
      </c>
      <c r="C42" s="71">
        <v>61.144454956054687</v>
      </c>
      <c r="D42" s="29">
        <v>1.382561206817627</v>
      </c>
      <c r="E42" s="71">
        <v>62.872226715087891</v>
      </c>
      <c r="F42" s="29">
        <v>1.6480906009674072</v>
      </c>
      <c r="G42" s="71">
        <v>57.400367736816406</v>
      </c>
      <c r="H42" s="29">
        <v>1.5657742023468018</v>
      </c>
      <c r="I42" s="71">
        <v>54.680960532839407</v>
      </c>
      <c r="J42" s="29">
        <v>1.351063272027746</v>
      </c>
      <c r="K42" s="71">
        <v>46.441696166992188</v>
      </c>
      <c r="L42" s="29">
        <v>1.7890523672103882</v>
      </c>
      <c r="M42" s="71">
        <v>42.933738708496094</v>
      </c>
      <c r="N42" s="29">
        <v>2.0470969676971436</v>
      </c>
      <c r="O42" s="71">
        <v>43.262004852294922</v>
      </c>
      <c r="P42" s="29">
        <v>2.0411407947540283</v>
      </c>
      <c r="Q42" s="71">
        <v>42.106965386756734</v>
      </c>
      <c r="R42" s="29">
        <v>1.8870254051963271</v>
      </c>
      <c r="S42" s="71">
        <v>24.229930877685547</v>
      </c>
      <c r="T42" s="29">
        <v>2.0556943416595459</v>
      </c>
      <c r="U42" s="71">
        <v>20.64732551574707</v>
      </c>
      <c r="V42" s="29">
        <v>2.3874962329864502</v>
      </c>
      <c r="W42" s="71">
        <v>13.171095848083496</v>
      </c>
      <c r="X42" s="29">
        <v>1.6339093446731567</v>
      </c>
      <c r="Y42" s="71">
        <v>12.136396213824977</v>
      </c>
      <c r="Z42" s="29">
        <v>1.6876508093324922</v>
      </c>
    </row>
    <row r="43" spans="2:26" x14ac:dyDescent="0.2">
      <c r="B43" s="16" t="s">
        <v>7</v>
      </c>
      <c r="C43" s="72">
        <v>66.280838012695313</v>
      </c>
      <c r="D43" s="82">
        <v>1.5374093055725098</v>
      </c>
      <c r="E43" s="72">
        <v>63.781703948974609</v>
      </c>
      <c r="F43" s="82">
        <v>1.9880607128143311</v>
      </c>
      <c r="G43" s="72">
        <v>64.090583801269531</v>
      </c>
      <c r="H43" s="82">
        <v>1.5905096530914307</v>
      </c>
      <c r="I43" s="72">
        <v>61.689489908490124</v>
      </c>
      <c r="J43" s="82">
        <v>1.4233084341690647</v>
      </c>
      <c r="K43" s="72">
        <v>61.452449798583984</v>
      </c>
      <c r="L43" s="82">
        <v>1.9207520484924316</v>
      </c>
      <c r="M43" s="72">
        <v>55.966312408447266</v>
      </c>
      <c r="N43" s="82">
        <v>2.2500090599060059</v>
      </c>
      <c r="O43" s="72">
        <v>54.280258178710938</v>
      </c>
      <c r="P43" s="82">
        <v>1.6503877639770508</v>
      </c>
      <c r="Q43" s="72">
        <v>53.666000339158991</v>
      </c>
      <c r="R43" s="82">
        <v>1.8021032380079898</v>
      </c>
      <c r="S43" s="72">
        <v>31.082408905029297</v>
      </c>
      <c r="T43" s="82">
        <v>2.5262515544891357</v>
      </c>
      <c r="U43" s="72">
        <v>25.04490852355957</v>
      </c>
      <c r="V43" s="82">
        <v>2.4849438667297363</v>
      </c>
      <c r="W43" s="72">
        <v>11.367120742797852</v>
      </c>
      <c r="X43" s="82">
        <v>1.5193377733230591</v>
      </c>
      <c r="Y43" s="72">
        <v>11.024807502172154</v>
      </c>
      <c r="Z43" s="82">
        <v>1.2730293870007103</v>
      </c>
    </row>
    <row r="44" spans="2:26" ht="27" customHeight="1" thickBot="1" x14ac:dyDescent="0.25">
      <c r="B44" s="50" t="s">
        <v>39</v>
      </c>
      <c r="C44" s="73">
        <v>62.185565948486328</v>
      </c>
      <c r="D44" s="69">
        <v>0.36194267868995667</v>
      </c>
      <c r="E44" s="73">
        <v>63.125846862792969</v>
      </c>
      <c r="F44" s="69">
        <v>0.35672223567962646</v>
      </c>
      <c r="G44" s="73">
        <v>60.434783935546875</v>
      </c>
      <c r="H44" s="69">
        <v>0.34626653790473938</v>
      </c>
      <c r="I44" s="73">
        <v>58.122823231973143</v>
      </c>
      <c r="J44" s="69">
        <v>0.32793982636858654</v>
      </c>
      <c r="K44" s="73">
        <v>52.637725830078125</v>
      </c>
      <c r="L44" s="69">
        <v>0.73260080814361572</v>
      </c>
      <c r="M44" s="73">
        <v>51.195365905761719</v>
      </c>
      <c r="N44" s="69">
        <v>0.43355202674865723</v>
      </c>
      <c r="O44" s="73">
        <v>49.077259063720703</v>
      </c>
      <c r="P44" s="69">
        <v>0.41148722171783447</v>
      </c>
      <c r="Q44" s="73">
        <v>46.146394046765302</v>
      </c>
      <c r="R44" s="69">
        <v>0.39215179019806301</v>
      </c>
      <c r="S44" s="73">
        <v>28.789758682250977</v>
      </c>
      <c r="T44" s="69">
        <v>0.77503097057342529</v>
      </c>
      <c r="U44" s="73">
        <v>26.468709945678711</v>
      </c>
      <c r="V44" s="69">
        <v>0.59471076726913452</v>
      </c>
      <c r="W44" s="73">
        <v>17.182619094848633</v>
      </c>
      <c r="X44" s="69">
        <v>0.48905253410339355</v>
      </c>
      <c r="Y44" s="73">
        <v>14.590633942959435</v>
      </c>
      <c r="Z44" s="69">
        <v>0.42236218676977916</v>
      </c>
    </row>
    <row r="45" spans="2:26" ht="13.5" thickTop="1" x14ac:dyDescent="0.2">
      <c r="B45" s="32" t="s">
        <v>96</v>
      </c>
    </row>
    <row r="46" spans="2:26" x14ac:dyDescent="0.2">
      <c r="B46" s="35" t="s">
        <v>127</v>
      </c>
    </row>
  </sheetData>
  <mergeCells count="19">
    <mergeCell ref="O10:P10"/>
    <mergeCell ref="W10:X10"/>
    <mergeCell ref="M10:N10"/>
    <mergeCell ref="U10:V10"/>
    <mergeCell ref="K9:R9"/>
    <mergeCell ref="S9:Z9"/>
    <mergeCell ref="C9:J9"/>
    <mergeCell ref="B6:Z6"/>
    <mergeCell ref="B7:Z7"/>
    <mergeCell ref="B8:B11"/>
    <mergeCell ref="C8:Z8"/>
    <mergeCell ref="S10:T10"/>
    <mergeCell ref="Y10:Z10"/>
    <mergeCell ref="C10:D10"/>
    <mergeCell ref="I10:J10"/>
    <mergeCell ref="K10:L10"/>
    <mergeCell ref="Q10:R10"/>
    <mergeCell ref="E10:F10"/>
    <mergeCell ref="G10:H10"/>
  </mergeCells>
  <pageMargins left="0.7" right="0.7" top="0.75" bottom="0.75" header="0.3" footer="0.3"/>
  <pageSetup orientation="portrait" verticalDpi="0" r:id="rId1"/>
  <colBreaks count="1" manualBreakCount="1">
    <brk id="18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H46"/>
  <sheetViews>
    <sheetView zoomScale="85" zoomScaleNormal="85" workbookViewId="0"/>
  </sheetViews>
  <sheetFormatPr baseColWidth="10" defaultColWidth="11.42578125" defaultRowHeight="12.75" x14ac:dyDescent="0.2"/>
  <cols>
    <col min="1" max="1" width="1.7109375" style="10" customWidth="1"/>
    <col min="2" max="2" width="18.7109375" style="10" customWidth="1"/>
    <col min="3" max="34" width="11.7109375" style="10" customWidth="1"/>
    <col min="35" max="16384" width="11.42578125" style="10"/>
  </cols>
  <sheetData>
    <row r="6" spans="1:34" ht="15" x14ac:dyDescent="0.25">
      <c r="B6" s="134" t="s">
        <v>115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</row>
    <row r="7" spans="1:34" ht="15.75" customHeight="1" thickBot="1" x14ac:dyDescent="0.25">
      <c r="A7" s="58"/>
      <c r="B7" s="135" t="s">
        <v>116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</row>
    <row r="8" spans="1:34" ht="20.100000000000001" customHeight="1" thickTop="1" x14ac:dyDescent="0.2">
      <c r="A8" s="45"/>
      <c r="B8" s="126" t="s">
        <v>56</v>
      </c>
      <c r="C8" s="131" t="s">
        <v>97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</row>
    <row r="9" spans="1:34" ht="30" customHeight="1" x14ac:dyDescent="0.2">
      <c r="A9" s="59"/>
      <c r="B9" s="130"/>
      <c r="C9" s="132" t="s">
        <v>64</v>
      </c>
      <c r="D9" s="132"/>
      <c r="E9" s="132"/>
      <c r="F9" s="132"/>
      <c r="G9" s="132"/>
      <c r="H9" s="132"/>
      <c r="I9" s="132"/>
      <c r="J9" s="132"/>
      <c r="K9" s="132" t="s">
        <v>57</v>
      </c>
      <c r="L9" s="132"/>
      <c r="M9" s="132"/>
      <c r="N9" s="132"/>
      <c r="O9" s="132"/>
      <c r="P9" s="132"/>
      <c r="Q9" s="132"/>
      <c r="R9" s="132"/>
      <c r="S9" s="132" t="s">
        <v>58</v>
      </c>
      <c r="T9" s="132"/>
      <c r="U9" s="132"/>
      <c r="V9" s="132"/>
      <c r="W9" s="132"/>
      <c r="X9" s="132"/>
      <c r="Y9" s="132"/>
      <c r="Z9" s="132"/>
      <c r="AA9" s="132" t="s">
        <v>42</v>
      </c>
      <c r="AB9" s="132"/>
      <c r="AC9" s="132"/>
      <c r="AD9" s="132"/>
      <c r="AE9" s="132"/>
      <c r="AF9" s="132"/>
      <c r="AG9" s="132"/>
      <c r="AH9" s="132"/>
    </row>
    <row r="10" spans="1:34" ht="14.25" customHeight="1" x14ac:dyDescent="0.2">
      <c r="A10" s="59"/>
      <c r="B10" s="130"/>
      <c r="C10" s="129">
        <v>2010</v>
      </c>
      <c r="D10" s="129"/>
      <c r="E10" s="129">
        <v>2012</v>
      </c>
      <c r="F10" s="129"/>
      <c r="G10" s="133">
        <v>2014</v>
      </c>
      <c r="H10" s="133"/>
      <c r="I10" s="129">
        <v>2015</v>
      </c>
      <c r="J10" s="129"/>
      <c r="K10" s="132">
        <v>2010</v>
      </c>
      <c r="L10" s="132"/>
      <c r="M10" s="129">
        <v>2012</v>
      </c>
      <c r="N10" s="129"/>
      <c r="O10" s="133">
        <v>2014</v>
      </c>
      <c r="P10" s="133"/>
      <c r="Q10" s="129">
        <v>2015</v>
      </c>
      <c r="R10" s="129"/>
      <c r="S10" s="129">
        <v>2010</v>
      </c>
      <c r="T10" s="129"/>
      <c r="U10" s="129">
        <v>2012</v>
      </c>
      <c r="V10" s="129"/>
      <c r="W10" s="133">
        <v>2014</v>
      </c>
      <c r="X10" s="133"/>
      <c r="Y10" s="129">
        <v>2015</v>
      </c>
      <c r="Z10" s="129"/>
      <c r="AA10" s="129">
        <v>2010</v>
      </c>
      <c r="AB10" s="129"/>
      <c r="AC10" s="129">
        <v>2012</v>
      </c>
      <c r="AD10" s="129"/>
      <c r="AE10" s="133">
        <v>2014</v>
      </c>
      <c r="AF10" s="133"/>
      <c r="AG10" s="129">
        <v>2015</v>
      </c>
      <c r="AH10" s="129"/>
    </row>
    <row r="11" spans="1:34" ht="40.15" customHeight="1" thickBot="1" x14ac:dyDescent="0.25">
      <c r="A11" s="46"/>
      <c r="B11" s="127"/>
      <c r="C11" s="56" t="s">
        <v>38</v>
      </c>
      <c r="D11" s="66" t="s">
        <v>55</v>
      </c>
      <c r="E11" s="56" t="s">
        <v>38</v>
      </c>
      <c r="F11" s="90" t="s">
        <v>55</v>
      </c>
      <c r="G11" s="90" t="s">
        <v>38</v>
      </c>
      <c r="H11" s="90" t="s">
        <v>55</v>
      </c>
      <c r="I11" s="56" t="s">
        <v>38</v>
      </c>
      <c r="J11" s="66" t="s">
        <v>55</v>
      </c>
      <c r="K11" s="56" t="s">
        <v>38</v>
      </c>
      <c r="L11" s="90" t="s">
        <v>55</v>
      </c>
      <c r="M11" s="56" t="s">
        <v>38</v>
      </c>
      <c r="N11" s="90" t="s">
        <v>55</v>
      </c>
      <c r="O11" s="90" t="s">
        <v>38</v>
      </c>
      <c r="P11" s="90" t="s">
        <v>55</v>
      </c>
      <c r="Q11" s="56" t="s">
        <v>38</v>
      </c>
      <c r="R11" s="66" t="s">
        <v>55</v>
      </c>
      <c r="S11" s="56" t="s">
        <v>38</v>
      </c>
      <c r="T11" s="66" t="s">
        <v>55</v>
      </c>
      <c r="U11" s="56" t="s">
        <v>38</v>
      </c>
      <c r="V11" s="90" t="s">
        <v>55</v>
      </c>
      <c r="W11" s="90" t="s">
        <v>38</v>
      </c>
      <c r="X11" s="90" t="s">
        <v>55</v>
      </c>
      <c r="Y11" s="56" t="s">
        <v>38</v>
      </c>
      <c r="Z11" s="66" t="s">
        <v>55</v>
      </c>
      <c r="AA11" s="56" t="s">
        <v>38</v>
      </c>
      <c r="AB11" s="66" t="s">
        <v>55</v>
      </c>
      <c r="AC11" s="56" t="s">
        <v>38</v>
      </c>
      <c r="AD11" s="90" t="s">
        <v>55</v>
      </c>
      <c r="AE11" s="90" t="s">
        <v>38</v>
      </c>
      <c r="AF11" s="90" t="s">
        <v>55</v>
      </c>
      <c r="AG11" s="56" t="s">
        <v>38</v>
      </c>
      <c r="AH11" s="66" t="s">
        <v>55</v>
      </c>
    </row>
    <row r="12" spans="1:34" x14ac:dyDescent="0.2">
      <c r="B12" s="16" t="s">
        <v>37</v>
      </c>
      <c r="C12" s="74">
        <v>0.88182687759399414</v>
      </c>
      <c r="D12" s="83">
        <v>0.22560966014862061</v>
      </c>
      <c r="E12" s="74">
        <v>1.1927845478057861</v>
      </c>
      <c r="F12" s="83">
        <v>0.31453406810760498</v>
      </c>
      <c r="G12" s="74">
        <v>0.50555366277694702</v>
      </c>
      <c r="H12" s="83">
        <v>0.20607101917266846</v>
      </c>
      <c r="I12" s="74">
        <v>0.48533287538455705</v>
      </c>
      <c r="J12" s="83">
        <v>0.17702696394200004</v>
      </c>
      <c r="K12" s="74">
        <v>0.15274426341056824</v>
      </c>
      <c r="L12" s="83">
        <v>9.3670576810836792E-2</v>
      </c>
      <c r="M12" s="74">
        <v>0.12929233908653259</v>
      </c>
      <c r="N12" s="83">
        <v>7.5094021856784821E-2</v>
      </c>
      <c r="O12" s="74">
        <v>1.5307913534343243E-2</v>
      </c>
      <c r="P12" s="83">
        <v>1.5285026282072067E-2</v>
      </c>
      <c r="Q12" s="74">
        <v>7.4261963718389348E-2</v>
      </c>
      <c r="R12" s="83">
        <v>7.4154451688490788E-2</v>
      </c>
      <c r="S12" s="74">
        <v>5.308489128947258E-2</v>
      </c>
      <c r="T12" s="83">
        <v>5.3108006715774536E-2</v>
      </c>
      <c r="U12" s="74">
        <v>7.3489092290401459E-2</v>
      </c>
      <c r="V12" s="83">
        <v>5.2775856107473373E-2</v>
      </c>
      <c r="W12" s="74">
        <v>0.58711737394332886</v>
      </c>
      <c r="X12" s="83">
        <v>0.24258093535900116</v>
      </c>
      <c r="Y12" s="74">
        <v>0.31383415292240169</v>
      </c>
      <c r="Z12" s="83">
        <v>0.12884243991810787</v>
      </c>
      <c r="AA12" s="74">
        <v>6.1289677619934082</v>
      </c>
      <c r="AB12" s="83">
        <v>1.5983673334121704</v>
      </c>
      <c r="AC12" s="74">
        <v>3.9355425834655762</v>
      </c>
      <c r="AD12" s="83">
        <v>0.64843136072158813</v>
      </c>
      <c r="AE12" s="74">
        <v>2.3695080280303955</v>
      </c>
      <c r="AF12" s="83">
        <v>0.46163865923881531</v>
      </c>
      <c r="AG12" s="74">
        <v>4.1029734954410122</v>
      </c>
      <c r="AH12" s="83">
        <v>0.63999287120430126</v>
      </c>
    </row>
    <row r="13" spans="1:34" x14ac:dyDescent="0.2">
      <c r="B13" s="16" t="s">
        <v>36</v>
      </c>
      <c r="C13" s="74">
        <v>2.2776675224304199</v>
      </c>
      <c r="D13" s="83">
        <v>0.49875384569168091</v>
      </c>
      <c r="E13" s="74">
        <v>1.166250467300415</v>
      </c>
      <c r="F13" s="83">
        <v>0.34493976831436157</v>
      </c>
      <c r="G13" s="74">
        <v>2.3438296318054199</v>
      </c>
      <c r="H13" s="83">
        <v>0.55616509914398193</v>
      </c>
      <c r="I13" s="74">
        <v>1.9640600557485792</v>
      </c>
      <c r="J13" s="83">
        <v>0.49663767165358341</v>
      </c>
      <c r="K13" s="74">
        <v>0.77842700481414795</v>
      </c>
      <c r="L13" s="83">
        <v>0.26501750946044922</v>
      </c>
      <c r="M13" s="74">
        <v>1.0065515041351318</v>
      </c>
      <c r="N13" s="83">
        <v>0.31408506631851196</v>
      </c>
      <c r="O13" s="74">
        <v>2.8747944831848145</v>
      </c>
      <c r="P13" s="83">
        <v>0.68013966083526611</v>
      </c>
      <c r="Q13" s="74">
        <v>0.59343602487596026</v>
      </c>
      <c r="R13" s="83">
        <v>0.20304419273844099</v>
      </c>
      <c r="S13" s="74">
        <v>1.5483541488647461</v>
      </c>
      <c r="T13" s="83">
        <v>0.38001829385757446</v>
      </c>
      <c r="U13" s="74">
        <v>1.4389346837997437</v>
      </c>
      <c r="V13" s="83">
        <v>0.30506223440170288</v>
      </c>
      <c r="W13" s="74">
        <v>1.9580401182174683</v>
      </c>
      <c r="X13" s="83">
        <v>0.44153657555580139</v>
      </c>
      <c r="Y13" s="74">
        <v>2.0846276464714761</v>
      </c>
      <c r="Z13" s="83">
        <v>0.41964250988613166</v>
      </c>
      <c r="AA13" s="74">
        <v>6.5712399482727051</v>
      </c>
      <c r="AB13" s="83">
        <v>0.88657242059707642</v>
      </c>
      <c r="AC13" s="74">
        <v>5.5992999076843262</v>
      </c>
      <c r="AD13" s="83">
        <v>1.0350866317749023</v>
      </c>
      <c r="AE13" s="74">
        <v>5.5277900695800781</v>
      </c>
      <c r="AF13" s="83">
        <v>0.78458309173583984</v>
      </c>
      <c r="AG13" s="74">
        <v>5.853372206069702</v>
      </c>
      <c r="AH13" s="83">
        <v>0.87873654133758028</v>
      </c>
    </row>
    <row r="14" spans="1:34" x14ac:dyDescent="0.2">
      <c r="B14" s="16" t="s">
        <v>35</v>
      </c>
      <c r="C14" s="74">
        <v>1.637198805809021</v>
      </c>
      <c r="D14" s="83">
        <v>0.43590199947357178</v>
      </c>
      <c r="E14" s="74">
        <v>2.1873939037322998</v>
      </c>
      <c r="F14" s="83">
        <v>0.76069843769073486</v>
      </c>
      <c r="G14" s="74">
        <v>2.3846690654754639</v>
      </c>
      <c r="H14" s="83">
        <v>0.54639571905136108</v>
      </c>
      <c r="I14" s="74">
        <v>3.1387491480315473</v>
      </c>
      <c r="J14" s="83">
        <v>0.7103226881160648</v>
      </c>
      <c r="K14" s="74">
        <v>1.6831643581390381</v>
      </c>
      <c r="L14" s="83">
        <v>0.42764312028884888</v>
      </c>
      <c r="M14" s="74">
        <v>1.4813463687896729</v>
      </c>
      <c r="N14" s="83">
        <v>0.33055511116981506</v>
      </c>
      <c r="O14" s="74">
        <v>2.2539784908294678</v>
      </c>
      <c r="P14" s="83">
        <v>0.49534019827842712</v>
      </c>
      <c r="Q14" s="74">
        <v>1.4431209632923305</v>
      </c>
      <c r="R14" s="83">
        <v>0.38595956017196603</v>
      </c>
      <c r="S14" s="74">
        <v>3.5198018550872803</v>
      </c>
      <c r="T14" s="83">
        <v>1.6863127946853638</v>
      </c>
      <c r="U14" s="74">
        <v>3.4431755542755127</v>
      </c>
      <c r="V14" s="83">
        <v>1.6099246740341187</v>
      </c>
      <c r="W14" s="74">
        <v>3.4380865097045898</v>
      </c>
      <c r="X14" s="83">
        <v>0.96956562995910645</v>
      </c>
      <c r="Y14" s="74">
        <v>0.96147479796176694</v>
      </c>
      <c r="Z14" s="83">
        <v>0.41256546626587276</v>
      </c>
      <c r="AA14" s="74">
        <v>9.04254150390625</v>
      </c>
      <c r="AB14" s="83">
        <v>2.0015735626220703</v>
      </c>
      <c r="AC14" s="74">
        <v>8.0473756790161133</v>
      </c>
      <c r="AD14" s="83">
        <v>1.930950403213501</v>
      </c>
      <c r="AE14" s="74">
        <v>12.529847145080566</v>
      </c>
      <c r="AF14" s="83">
        <v>1.4278758764266968</v>
      </c>
      <c r="AG14" s="74">
        <v>10.554022913894388</v>
      </c>
      <c r="AH14" s="83">
        <v>1.5821234527042527</v>
      </c>
    </row>
    <row r="15" spans="1:34" x14ac:dyDescent="0.2">
      <c r="B15" s="16" t="s">
        <v>34</v>
      </c>
      <c r="C15" s="74">
        <v>3.4623498916625977</v>
      </c>
      <c r="D15" s="83">
        <v>0.74027490615844727</v>
      </c>
      <c r="E15" s="74">
        <v>1.3230087757110596</v>
      </c>
      <c r="F15" s="83">
        <v>0.34041374921798706</v>
      </c>
      <c r="G15" s="74">
        <v>2.4657003879547119</v>
      </c>
      <c r="H15" s="83">
        <v>0.57131689786911011</v>
      </c>
      <c r="I15" s="74">
        <v>2.643446218634848</v>
      </c>
      <c r="J15" s="83">
        <v>0.59032126072351299</v>
      </c>
      <c r="K15" s="74">
        <v>1.9638113975524902</v>
      </c>
      <c r="L15" s="83">
        <v>0.82428854703903198</v>
      </c>
      <c r="M15" s="74">
        <v>1.2270934581756592</v>
      </c>
      <c r="N15" s="83">
        <v>0.38835969567298889</v>
      </c>
      <c r="O15" s="74">
        <v>1.1648415327072144</v>
      </c>
      <c r="P15" s="83">
        <v>0.30227723717689514</v>
      </c>
      <c r="Q15" s="74">
        <v>0.74760922968941912</v>
      </c>
      <c r="R15" s="83">
        <v>0.37798690331478618</v>
      </c>
      <c r="S15" s="74">
        <v>4.6556944847106934</v>
      </c>
      <c r="T15" s="83">
        <v>1.0479763746261597</v>
      </c>
      <c r="U15" s="74">
        <v>4.0522756576538086</v>
      </c>
      <c r="V15" s="83">
        <v>0.65397077798843384</v>
      </c>
      <c r="W15" s="74">
        <v>2.4983665943145752</v>
      </c>
      <c r="X15" s="83">
        <v>0.42203697562217712</v>
      </c>
      <c r="Y15" s="74">
        <v>2.9936173012809264</v>
      </c>
      <c r="Z15" s="83">
        <v>0.61630916769622479</v>
      </c>
      <c r="AA15" s="74">
        <v>18.724668502807617</v>
      </c>
      <c r="AB15" s="83">
        <v>1.7502400875091553</v>
      </c>
      <c r="AC15" s="74">
        <v>14.645442008972168</v>
      </c>
      <c r="AD15" s="83">
        <v>1.1992335319519043</v>
      </c>
      <c r="AE15" s="74">
        <v>16.532432556152344</v>
      </c>
      <c r="AF15" s="83">
        <v>1.2198563814163208</v>
      </c>
      <c r="AG15" s="74">
        <v>15.107365327250394</v>
      </c>
      <c r="AH15" s="83">
        <v>1.1073438512620555</v>
      </c>
    </row>
    <row r="16" spans="1:34" x14ac:dyDescent="0.2">
      <c r="B16" s="16" t="s">
        <v>33</v>
      </c>
      <c r="C16" s="74">
        <v>0.77956151962280273</v>
      </c>
      <c r="D16" s="83">
        <v>0.38486030697822571</v>
      </c>
      <c r="E16" s="74">
        <v>0.78937357664108276</v>
      </c>
      <c r="F16" s="83">
        <v>0.24158358573913574</v>
      </c>
      <c r="G16" s="74">
        <v>0.7769816517829895</v>
      </c>
      <c r="H16" s="83">
        <v>0.37992900609970093</v>
      </c>
      <c r="I16" s="74">
        <v>0.76345696438143618</v>
      </c>
      <c r="J16" s="83">
        <v>0.25772519449475134</v>
      </c>
      <c r="K16" s="74">
        <v>0.24816936254501343</v>
      </c>
      <c r="L16" s="83">
        <v>0.1364288330078125</v>
      </c>
      <c r="M16" s="74">
        <v>0.27853256464004517</v>
      </c>
      <c r="N16" s="83">
        <v>0.14259046316146851</v>
      </c>
      <c r="O16" s="74">
        <v>0.46078678965568542</v>
      </c>
      <c r="P16" s="83">
        <v>0.22141143679618835</v>
      </c>
      <c r="Q16" s="74">
        <v>0.54516766826761198</v>
      </c>
      <c r="R16" s="83">
        <v>0.30224087823436985</v>
      </c>
      <c r="S16" s="74">
        <v>0.3799959123134613</v>
      </c>
      <c r="T16" s="83">
        <v>0.16419109702110291</v>
      </c>
      <c r="U16" s="74">
        <v>0.26291486620903015</v>
      </c>
      <c r="V16" s="83">
        <v>0.11654534935951233</v>
      </c>
      <c r="W16" s="74">
        <v>0.6390998363494873</v>
      </c>
      <c r="X16" s="83">
        <v>0.27414411306381226</v>
      </c>
      <c r="Y16" s="74">
        <v>0.65547396690541671</v>
      </c>
      <c r="Z16" s="83">
        <v>0.23353721284950524</v>
      </c>
      <c r="AA16" s="74">
        <v>3.1545538902282715</v>
      </c>
      <c r="AB16" s="83">
        <v>0.52984738349914551</v>
      </c>
      <c r="AC16" s="74">
        <v>4.3323483467102051</v>
      </c>
      <c r="AD16" s="83">
        <v>0.90188634395599365</v>
      </c>
      <c r="AE16" s="74">
        <v>3.6550595760345459</v>
      </c>
      <c r="AF16" s="83">
        <v>0.69455504417419434</v>
      </c>
      <c r="AG16" s="74">
        <v>4.1739283857568843</v>
      </c>
      <c r="AH16" s="83">
        <v>0.87717482377608524</v>
      </c>
    </row>
    <row r="17" spans="2:34" x14ac:dyDescent="0.2">
      <c r="B17" s="16" t="s">
        <v>32</v>
      </c>
      <c r="C17" s="74">
        <v>4.1042971611022949</v>
      </c>
      <c r="D17" s="83">
        <v>0.64920556545257568</v>
      </c>
      <c r="E17" s="74">
        <v>2.252875804901123</v>
      </c>
      <c r="F17" s="83">
        <v>0.41929143667221069</v>
      </c>
      <c r="G17" s="74">
        <v>4.4237289428710937</v>
      </c>
      <c r="H17" s="83">
        <v>0.67389130592346191</v>
      </c>
      <c r="I17" s="74">
        <v>2.0997624311215231</v>
      </c>
      <c r="J17" s="83">
        <v>0.49937740658662183</v>
      </c>
      <c r="K17" s="74">
        <v>1.2100000381469727</v>
      </c>
      <c r="L17" s="83">
        <v>0.31843465566635132</v>
      </c>
      <c r="M17" s="74">
        <v>1.5432206392288208</v>
      </c>
      <c r="N17" s="83">
        <v>0.46707028150558472</v>
      </c>
      <c r="O17" s="74">
        <v>0.83221858739852905</v>
      </c>
      <c r="P17" s="83">
        <v>0.29611051082611084</v>
      </c>
      <c r="Q17" s="74">
        <v>0.70390778807976162</v>
      </c>
      <c r="R17" s="83">
        <v>0.20786844546254818</v>
      </c>
      <c r="S17" s="74">
        <v>2.553490161895752</v>
      </c>
      <c r="T17" s="83">
        <v>0.55797535181045532</v>
      </c>
      <c r="U17" s="74">
        <v>1.2219822406768799</v>
      </c>
      <c r="V17" s="83">
        <v>0.29345139861106873</v>
      </c>
      <c r="W17" s="74">
        <v>1.1077550649642944</v>
      </c>
      <c r="X17" s="83">
        <v>0.25201866030693054</v>
      </c>
      <c r="Y17" s="74">
        <v>1.4934668558418847</v>
      </c>
      <c r="Z17" s="83">
        <v>0.45231945948503316</v>
      </c>
      <c r="AA17" s="74">
        <v>7.8026995658874512</v>
      </c>
      <c r="AB17" s="83">
        <v>0.96897214651107788</v>
      </c>
      <c r="AC17" s="74">
        <v>7.7390284538269043</v>
      </c>
      <c r="AD17" s="83">
        <v>1.1488329172134399</v>
      </c>
      <c r="AE17" s="74">
        <v>7.9060063362121582</v>
      </c>
      <c r="AF17" s="83">
        <v>0.98775428533554077</v>
      </c>
      <c r="AG17" s="74">
        <v>6.320322037813046</v>
      </c>
      <c r="AH17" s="83">
        <v>0.8907926054909775</v>
      </c>
    </row>
    <row r="18" spans="2:34" x14ac:dyDescent="0.2">
      <c r="B18" s="16" t="s">
        <v>31</v>
      </c>
      <c r="C18" s="74">
        <v>9.8729801177978516</v>
      </c>
      <c r="D18" s="83">
        <v>1.7804782390594482</v>
      </c>
      <c r="E18" s="74">
        <v>8.8564662933349609</v>
      </c>
      <c r="F18" s="83">
        <v>1.4471724033355713</v>
      </c>
      <c r="G18" s="74">
        <v>8.8752527236938477</v>
      </c>
      <c r="H18" s="83">
        <v>1.368377685546875</v>
      </c>
      <c r="I18" s="74">
        <v>10.946651402317267</v>
      </c>
      <c r="J18" s="83">
        <v>1.5753169282706536</v>
      </c>
      <c r="K18" s="74">
        <v>1.3600717782974243</v>
      </c>
      <c r="L18" s="83">
        <v>0.51900184154510498</v>
      </c>
      <c r="M18" s="74">
        <v>0.6017339825630188</v>
      </c>
      <c r="N18" s="83">
        <v>0.24185983836650848</v>
      </c>
      <c r="O18" s="74">
        <v>0.65767335891723633</v>
      </c>
      <c r="P18" s="83">
        <v>0.22943678498268127</v>
      </c>
      <c r="Q18" s="74">
        <v>0.4441227702821629</v>
      </c>
      <c r="R18" s="83">
        <v>0.18597084295125288</v>
      </c>
      <c r="S18" s="74">
        <v>3.6349303722381592</v>
      </c>
      <c r="T18" s="83">
        <v>0.7749214768409729</v>
      </c>
      <c r="U18" s="74">
        <v>4.1940498352050781</v>
      </c>
      <c r="V18" s="83">
        <v>0.74298441410064697</v>
      </c>
      <c r="W18" s="74">
        <v>4.829068660736084</v>
      </c>
      <c r="X18" s="83">
        <v>1.1733769178390503</v>
      </c>
      <c r="Y18" s="74">
        <v>3.9904476429780953</v>
      </c>
      <c r="Z18" s="83">
        <v>0.85297696375227905</v>
      </c>
      <c r="AA18" s="74">
        <v>26.934337615966797</v>
      </c>
      <c r="AB18" s="83">
        <v>2.2999286651611328</v>
      </c>
      <c r="AC18" s="74">
        <v>22.58221435546875</v>
      </c>
      <c r="AD18" s="83">
        <v>1.8360216617584229</v>
      </c>
      <c r="AE18" s="74">
        <v>20.417215347290039</v>
      </c>
      <c r="AF18" s="83">
        <v>1.7522413730621338</v>
      </c>
      <c r="AG18" s="74">
        <v>21.142489515243106</v>
      </c>
      <c r="AH18" s="83">
        <v>1.7075378785243476</v>
      </c>
    </row>
    <row r="19" spans="2:34" x14ac:dyDescent="0.2">
      <c r="B19" s="16" t="s">
        <v>30</v>
      </c>
      <c r="C19" s="74">
        <v>1.0333333015441895</v>
      </c>
      <c r="D19" s="83">
        <v>0.45178943872451782</v>
      </c>
      <c r="E19" s="74">
        <v>0.35880279541015625</v>
      </c>
      <c r="F19" s="83">
        <v>0.16289332509040833</v>
      </c>
      <c r="G19" s="74">
        <v>2.0779843330383301</v>
      </c>
      <c r="H19" s="83">
        <v>0.61404883861541748</v>
      </c>
      <c r="I19" s="74">
        <v>0.56751492431208139</v>
      </c>
      <c r="J19" s="83">
        <v>0.27054357659377826</v>
      </c>
      <c r="K19" s="74">
        <v>0.69420808553695679</v>
      </c>
      <c r="L19" s="83">
        <v>0.30191588401794434</v>
      </c>
      <c r="M19" s="74">
        <v>1.0249412059783936</v>
      </c>
      <c r="N19" s="83">
        <v>0.30989620089530945</v>
      </c>
      <c r="O19" s="74">
        <v>0.72221833467483521</v>
      </c>
      <c r="P19" s="83">
        <v>0.26834785938262939</v>
      </c>
      <c r="Q19" s="74">
        <v>0.50257928343412783</v>
      </c>
      <c r="R19" s="83">
        <v>0.20224095628978375</v>
      </c>
      <c r="S19" s="74">
        <v>0.28961175680160522</v>
      </c>
      <c r="T19" s="83">
        <v>0.16117604076862335</v>
      </c>
      <c r="U19" s="74">
        <v>0.36719602346420288</v>
      </c>
      <c r="V19" s="83">
        <v>0.16052179038524628</v>
      </c>
      <c r="W19" s="74">
        <v>0.59346526861190796</v>
      </c>
      <c r="X19" s="83">
        <v>0.26282745599746704</v>
      </c>
      <c r="Y19" s="74">
        <v>0.5484857712733433</v>
      </c>
      <c r="Z19" s="83">
        <v>0.29627947943144051</v>
      </c>
      <c r="AA19" s="74">
        <v>5.2123322486877441</v>
      </c>
      <c r="AB19" s="83">
        <v>0.97920382022857666</v>
      </c>
      <c r="AC19" s="74">
        <v>3.8289933204650879</v>
      </c>
      <c r="AD19" s="83">
        <v>0.87246692180633545</v>
      </c>
      <c r="AE19" s="74">
        <v>5.3834166526794434</v>
      </c>
      <c r="AF19" s="83">
        <v>1.0918301343917847</v>
      </c>
      <c r="AG19" s="74">
        <v>3.7330199077731137</v>
      </c>
      <c r="AH19" s="83">
        <v>0.63209773618980625</v>
      </c>
    </row>
    <row r="20" spans="2:34" x14ac:dyDescent="0.2">
      <c r="B20" s="16" t="s">
        <v>123</v>
      </c>
      <c r="C20" s="74">
        <v>0.44397670030593872</v>
      </c>
      <c r="D20" s="83">
        <v>0.14700509607791901</v>
      </c>
      <c r="E20" s="74">
        <v>0.22504225373268127</v>
      </c>
      <c r="F20" s="83">
        <v>0.14220044016838074</v>
      </c>
      <c r="G20" s="74">
        <v>0.28190171718597412</v>
      </c>
      <c r="H20" s="83">
        <v>0.12242013216018677</v>
      </c>
      <c r="I20" s="74">
        <v>0.14117966239645949</v>
      </c>
      <c r="J20" s="83">
        <v>0.10950181667591297</v>
      </c>
      <c r="K20" s="74">
        <v>1.3379490375518799</v>
      </c>
      <c r="L20" s="83">
        <v>0.30050194263458252</v>
      </c>
      <c r="M20" s="74">
        <v>1.2422057390213013</v>
      </c>
      <c r="N20" s="83">
        <v>0.39415442943572998</v>
      </c>
      <c r="O20" s="74">
        <v>0.89352774620056152</v>
      </c>
      <c r="P20" s="83">
        <v>0.25618943572044373</v>
      </c>
      <c r="Q20" s="74">
        <v>1.3894479817548262</v>
      </c>
      <c r="R20" s="83">
        <v>0.45146503352820622</v>
      </c>
      <c r="S20" s="74">
        <v>0.44887059926986694</v>
      </c>
      <c r="T20" s="83">
        <v>0.17129336297512054</v>
      </c>
      <c r="U20" s="74">
        <v>0.46418061852455139</v>
      </c>
      <c r="V20" s="83">
        <v>0.19210629165172577</v>
      </c>
      <c r="W20" s="74">
        <v>0.5339738130569458</v>
      </c>
      <c r="X20" s="83">
        <v>0.19797822833061218</v>
      </c>
      <c r="Y20" s="74">
        <v>0.51731963249653101</v>
      </c>
      <c r="Z20" s="83">
        <v>0.26628138600151202</v>
      </c>
      <c r="AA20" s="74">
        <v>6.2846841812133789</v>
      </c>
      <c r="AB20" s="83">
        <v>0.9642670750617981</v>
      </c>
      <c r="AC20" s="74">
        <v>5.7768769264221191</v>
      </c>
      <c r="AD20" s="83">
        <v>0.78456413745880127</v>
      </c>
      <c r="AE20" s="74">
        <v>4.5134091377258301</v>
      </c>
      <c r="AF20" s="83">
        <v>0.65921777486801147</v>
      </c>
      <c r="AG20" s="74">
        <v>3.9894530686991834</v>
      </c>
      <c r="AH20" s="83">
        <v>0.66795647393912772</v>
      </c>
    </row>
    <row r="21" spans="2:34" x14ac:dyDescent="0.2">
      <c r="B21" s="16" t="s">
        <v>29</v>
      </c>
      <c r="C21" s="74">
        <v>2.837263822555542</v>
      </c>
      <c r="D21" s="83">
        <v>0.52295529842376709</v>
      </c>
      <c r="E21" s="74">
        <v>3.2845509052276611</v>
      </c>
      <c r="F21" s="83">
        <v>0.55406737327575684</v>
      </c>
      <c r="G21" s="74">
        <v>1.6681339740753174</v>
      </c>
      <c r="H21" s="83">
        <v>0.35443127155303955</v>
      </c>
      <c r="I21" s="74">
        <v>1.387903131018146</v>
      </c>
      <c r="J21" s="83">
        <v>0.30851527278891883</v>
      </c>
      <c r="K21" s="74">
        <v>1.5203293561935425</v>
      </c>
      <c r="L21" s="83">
        <v>0.43685653805732727</v>
      </c>
      <c r="M21" s="74">
        <v>1.0277701616287231</v>
      </c>
      <c r="N21" s="83">
        <v>0.39763572812080383</v>
      </c>
      <c r="O21" s="74">
        <v>0.93312960863113403</v>
      </c>
      <c r="P21" s="83">
        <v>0.25898364186286926</v>
      </c>
      <c r="Q21" s="74">
        <v>1.019411770024321</v>
      </c>
      <c r="R21" s="83">
        <v>0.39122273774825572</v>
      </c>
      <c r="S21" s="74">
        <v>0.50848734378814697</v>
      </c>
      <c r="T21" s="83">
        <v>0.1899072527885437</v>
      </c>
      <c r="U21" s="74">
        <v>0.60494446754455566</v>
      </c>
      <c r="V21" s="83">
        <v>0.24755564332008362</v>
      </c>
      <c r="W21" s="74">
        <v>0.32613572478294373</v>
      </c>
      <c r="X21" s="83">
        <v>0.16056796908378601</v>
      </c>
      <c r="Y21" s="74">
        <v>0.33611204036056885</v>
      </c>
      <c r="Z21" s="83">
        <v>0.13879160390224787</v>
      </c>
      <c r="AA21" s="74">
        <v>8.1215934753417969</v>
      </c>
      <c r="AB21" s="83">
        <v>1.1279942989349365</v>
      </c>
      <c r="AC21" s="74">
        <v>6.1348495483398437</v>
      </c>
      <c r="AD21" s="83">
        <v>1.0105540752410889</v>
      </c>
      <c r="AE21" s="74">
        <v>3.7039132118225098</v>
      </c>
      <c r="AF21" s="83">
        <v>0.67933058738708496</v>
      </c>
      <c r="AG21" s="74">
        <v>3.6845745594604122</v>
      </c>
      <c r="AH21" s="83">
        <v>0.64692205837813666</v>
      </c>
    </row>
    <row r="22" spans="2:34" x14ac:dyDescent="0.2">
      <c r="B22" s="16" t="s">
        <v>28</v>
      </c>
      <c r="C22" s="74">
        <v>2.2556242942810059</v>
      </c>
      <c r="D22" s="83">
        <v>0.43984121084213257</v>
      </c>
      <c r="E22" s="74">
        <v>2.3460638523101807</v>
      </c>
      <c r="F22" s="83">
        <v>0.46940898895263672</v>
      </c>
      <c r="G22" s="74">
        <v>1.6385011672973633</v>
      </c>
      <c r="H22" s="83">
        <v>0.4101293683052063</v>
      </c>
      <c r="I22" s="74">
        <v>1.9289615874542385</v>
      </c>
      <c r="J22" s="83">
        <v>0.47053529914231818</v>
      </c>
      <c r="K22" s="74">
        <v>0.37311738729476929</v>
      </c>
      <c r="L22" s="83">
        <v>0.14307035505771637</v>
      </c>
      <c r="M22" s="74">
        <v>0.43571466207504272</v>
      </c>
      <c r="N22" s="83">
        <v>0.20004196465015411</v>
      </c>
      <c r="O22" s="74">
        <v>0.73477339744567871</v>
      </c>
      <c r="P22" s="83">
        <v>0.21071319282054901</v>
      </c>
      <c r="Q22" s="74">
        <v>0.36628045363282852</v>
      </c>
      <c r="R22" s="83">
        <v>0.15782932486875109</v>
      </c>
      <c r="S22" s="74">
        <v>0.37117958068847656</v>
      </c>
      <c r="T22" s="83">
        <v>0.14571742713451385</v>
      </c>
      <c r="U22" s="74">
        <v>0.3977590799331665</v>
      </c>
      <c r="V22" s="83">
        <v>0.16347230970859528</v>
      </c>
      <c r="W22" s="74">
        <v>0.73053997755050659</v>
      </c>
      <c r="X22" s="83">
        <v>0.20954972505569458</v>
      </c>
      <c r="Y22" s="74">
        <v>0.76432041848472143</v>
      </c>
      <c r="Z22" s="83">
        <v>0.23912869489227692</v>
      </c>
      <c r="AA22" s="74">
        <v>7.8253993988037109</v>
      </c>
      <c r="AB22" s="83">
        <v>0.89826434850692749</v>
      </c>
      <c r="AC22" s="74">
        <v>7.486229419708252</v>
      </c>
      <c r="AD22" s="83">
        <v>0.92948377132415771</v>
      </c>
      <c r="AE22" s="74">
        <v>7.413975715637207</v>
      </c>
      <c r="AF22" s="83">
        <v>0.94504010677337646</v>
      </c>
      <c r="AG22" s="74">
        <v>6.7197775325123414</v>
      </c>
      <c r="AH22" s="83">
        <v>0.90155938637917887</v>
      </c>
    </row>
    <row r="23" spans="2:34" x14ac:dyDescent="0.2">
      <c r="B23" s="16" t="s">
        <v>27</v>
      </c>
      <c r="C23" s="74">
        <v>15.862470626831055</v>
      </c>
      <c r="D23" s="83">
        <v>1.9033037424087524</v>
      </c>
      <c r="E23" s="74">
        <v>13.285732269287109</v>
      </c>
      <c r="F23" s="83">
        <v>1.4628114700317383</v>
      </c>
      <c r="G23" s="74">
        <v>11.27180290222168</v>
      </c>
      <c r="H23" s="83">
        <v>0.96272742748260498</v>
      </c>
      <c r="I23" s="74">
        <v>11.954770768019598</v>
      </c>
      <c r="J23" s="83">
        <v>1.2890012604080969</v>
      </c>
      <c r="K23" s="74">
        <v>9.9127101898193359</v>
      </c>
      <c r="L23" s="83">
        <v>1.1821572780609131</v>
      </c>
      <c r="M23" s="74">
        <v>7.5131611824035645</v>
      </c>
      <c r="N23" s="83">
        <v>1.086173415184021</v>
      </c>
      <c r="O23" s="74">
        <v>5.8828120231628418</v>
      </c>
      <c r="P23" s="83">
        <v>0.79497444629669189</v>
      </c>
      <c r="Q23" s="74">
        <v>4.3985391731343935</v>
      </c>
      <c r="R23" s="83">
        <v>0.63273934361826112</v>
      </c>
      <c r="S23" s="74">
        <v>5.160679817199707</v>
      </c>
      <c r="T23" s="83">
        <v>0.83111852407455444</v>
      </c>
      <c r="U23" s="74">
        <v>3.2599010467529297</v>
      </c>
      <c r="V23" s="83">
        <v>0.6045040488243103</v>
      </c>
      <c r="W23" s="74">
        <v>4.4165029525756836</v>
      </c>
      <c r="X23" s="83">
        <v>0.79280221462249756</v>
      </c>
      <c r="Y23" s="74">
        <v>4.8938091670410868</v>
      </c>
      <c r="Z23" s="83">
        <v>0.8254282613665086</v>
      </c>
      <c r="AA23" s="74">
        <v>28.479587554931641</v>
      </c>
      <c r="AB23" s="83">
        <v>1.694094181060791</v>
      </c>
      <c r="AC23" s="74">
        <v>23.082010269165039</v>
      </c>
      <c r="AD23" s="83">
        <v>1.9049581289291382</v>
      </c>
      <c r="AE23" s="74">
        <v>24.454442977905273</v>
      </c>
      <c r="AF23" s="83">
        <v>1.4616730213165283</v>
      </c>
      <c r="AG23" s="74">
        <v>24.26850946756587</v>
      </c>
      <c r="AH23" s="83">
        <v>1.742790308859913</v>
      </c>
    </row>
    <row r="24" spans="2:34" x14ac:dyDescent="0.2">
      <c r="B24" s="16" t="s">
        <v>26</v>
      </c>
      <c r="C24" s="74">
        <v>5.7448711395263672</v>
      </c>
      <c r="D24" s="83">
        <v>1.1068434715270996</v>
      </c>
      <c r="E24" s="74">
        <v>4.7736392021179199</v>
      </c>
      <c r="F24" s="83">
        <v>0.96151518821716309</v>
      </c>
      <c r="G24" s="74">
        <v>3.5093898773193359</v>
      </c>
      <c r="H24" s="83">
        <v>0.78274309635162354</v>
      </c>
      <c r="I24" s="74">
        <v>2.505168615254235</v>
      </c>
      <c r="J24" s="83">
        <v>0.7773363644168394</v>
      </c>
      <c r="K24" s="74">
        <v>1.1122807264328003</v>
      </c>
      <c r="L24" s="83">
        <v>0.4633496105670929</v>
      </c>
      <c r="M24" s="74">
        <v>1.3297429084777832</v>
      </c>
      <c r="N24" s="83">
        <v>0.36715859174728394</v>
      </c>
      <c r="O24" s="74">
        <v>1.149038553237915</v>
      </c>
      <c r="P24" s="83">
        <v>0.4125216007232666</v>
      </c>
      <c r="Q24" s="74">
        <v>1.4207979815743887</v>
      </c>
      <c r="R24" s="83">
        <v>0.71413002482422783</v>
      </c>
      <c r="S24" s="74">
        <v>2.7453923225402832</v>
      </c>
      <c r="T24" s="83">
        <v>0.78583031892776489</v>
      </c>
      <c r="U24" s="74">
        <v>1.5257284641265869</v>
      </c>
      <c r="V24" s="83">
        <v>0.59679007530212402</v>
      </c>
      <c r="W24" s="74">
        <v>2.2232427597045898</v>
      </c>
      <c r="X24" s="83">
        <v>0.81001406908035278</v>
      </c>
      <c r="Y24" s="74">
        <v>1.6259847371795495</v>
      </c>
      <c r="Z24" s="83">
        <v>0.62324785734865995</v>
      </c>
      <c r="AA24" s="74">
        <v>7.4273934364318848</v>
      </c>
      <c r="AB24" s="83">
        <v>1.2990227937698364</v>
      </c>
      <c r="AC24" s="74">
        <v>8.0655784606933594</v>
      </c>
      <c r="AD24" s="83">
        <v>1.2288850545883179</v>
      </c>
      <c r="AE24" s="74">
        <v>4.1144146919250488</v>
      </c>
      <c r="AF24" s="83">
        <v>0.89095288515090942</v>
      </c>
      <c r="AG24" s="74">
        <v>5.6546658782768606</v>
      </c>
      <c r="AH24" s="83">
        <v>0.84893156753415477</v>
      </c>
    </row>
    <row r="25" spans="2:34" x14ac:dyDescent="0.2">
      <c r="B25" s="16" t="s">
        <v>25</v>
      </c>
      <c r="C25" s="74">
        <v>1.5185203552246094</v>
      </c>
      <c r="D25" s="83">
        <v>0.34629994630813599</v>
      </c>
      <c r="E25" s="74">
        <v>1.1582553386688232</v>
      </c>
      <c r="F25" s="83">
        <v>0.29177942872047424</v>
      </c>
      <c r="G25" s="74">
        <v>1.144330620765686</v>
      </c>
      <c r="H25" s="83">
        <v>0.32559600472450256</v>
      </c>
      <c r="I25" s="74">
        <v>1.4529427492963825</v>
      </c>
      <c r="J25" s="83">
        <v>0.39018419870926063</v>
      </c>
      <c r="K25" s="74">
        <v>0.59584319591522217</v>
      </c>
      <c r="L25" s="83">
        <v>0.38311401009559631</v>
      </c>
      <c r="M25" s="74">
        <v>0.21468687057495117</v>
      </c>
      <c r="N25" s="83">
        <v>0.15894901752471924</v>
      </c>
      <c r="O25" s="74">
        <v>0.58635604381561279</v>
      </c>
      <c r="P25" s="83">
        <v>0.22261179983615875</v>
      </c>
      <c r="Q25" s="74">
        <v>0.5845913222180027</v>
      </c>
      <c r="R25" s="83">
        <v>0.1928501601235304</v>
      </c>
      <c r="S25" s="74">
        <v>0</v>
      </c>
      <c r="T25" s="83"/>
      <c r="U25" s="74">
        <v>0.4668024480342865</v>
      </c>
      <c r="V25" s="83">
        <v>0.28461357951164246</v>
      </c>
      <c r="W25" s="74">
        <v>0.34681156277656555</v>
      </c>
      <c r="X25" s="83">
        <v>0.1226252093911171</v>
      </c>
      <c r="Y25" s="74">
        <v>0.39765132667559949</v>
      </c>
      <c r="Z25" s="83">
        <v>0.14582545544906386</v>
      </c>
      <c r="AA25" s="74">
        <v>5.5610647201538086</v>
      </c>
      <c r="AB25" s="83">
        <v>0.98766118288040161</v>
      </c>
      <c r="AC25" s="74">
        <v>7.9421229362487793</v>
      </c>
      <c r="AD25" s="83">
        <v>1.3375091552734375</v>
      </c>
      <c r="AE25" s="74">
        <v>4.9740910530090332</v>
      </c>
      <c r="AF25" s="83">
        <v>0.83186590671539307</v>
      </c>
      <c r="AG25" s="74">
        <v>5.7009219029287266</v>
      </c>
      <c r="AH25" s="83">
        <v>0.89778781477696468</v>
      </c>
    </row>
    <row r="26" spans="2:34" x14ac:dyDescent="0.2">
      <c r="B26" s="16" t="s">
        <v>24</v>
      </c>
      <c r="C26" s="74">
        <v>3.6168017387390137</v>
      </c>
      <c r="D26" s="83">
        <v>0.79103994369506836</v>
      </c>
      <c r="E26" s="74">
        <v>1.7242470979690552</v>
      </c>
      <c r="F26" s="83">
        <v>0.42977169156074524</v>
      </c>
      <c r="G26" s="74">
        <v>1.8675665855407715</v>
      </c>
      <c r="H26" s="83">
        <v>0.45297855138778687</v>
      </c>
      <c r="I26" s="74">
        <v>1.1685414643954912</v>
      </c>
      <c r="J26" s="83">
        <v>0.35505760521932234</v>
      </c>
      <c r="K26" s="74">
        <v>4.0346255302429199</v>
      </c>
      <c r="L26" s="83">
        <v>0.86868757009506226</v>
      </c>
      <c r="M26" s="74">
        <v>2.8007936477661133</v>
      </c>
      <c r="N26" s="83">
        <v>0.74972426891326904</v>
      </c>
      <c r="O26" s="74">
        <v>1.6651626825332642</v>
      </c>
      <c r="P26" s="83">
        <v>0.37271168828010559</v>
      </c>
      <c r="Q26" s="74">
        <v>3.0208347723292914</v>
      </c>
      <c r="R26" s="83">
        <v>0.52233030139160497</v>
      </c>
      <c r="S26" s="74">
        <v>0.35220924019813538</v>
      </c>
      <c r="T26" s="83">
        <v>0.1495455801486969</v>
      </c>
      <c r="U26" s="74">
        <v>0.26071459054946899</v>
      </c>
      <c r="V26" s="83">
        <v>0.11654622107744217</v>
      </c>
      <c r="W26" s="74">
        <v>0.53843057155609131</v>
      </c>
      <c r="X26" s="83">
        <v>0.22522245347499847</v>
      </c>
      <c r="Y26" s="74">
        <v>0.67092928263203011</v>
      </c>
      <c r="Z26" s="83">
        <v>0.23061828125922945</v>
      </c>
      <c r="AA26" s="74">
        <v>8.9491891860961914</v>
      </c>
      <c r="AB26" s="83">
        <v>1.2171045541763306</v>
      </c>
      <c r="AC26" s="74">
        <v>7.6209230422973633</v>
      </c>
      <c r="AD26" s="83">
        <v>0.96273273229598999</v>
      </c>
      <c r="AE26" s="74">
        <v>7.8099222183227539</v>
      </c>
      <c r="AF26" s="83">
        <v>0.89799797534942627</v>
      </c>
      <c r="AG26" s="74">
        <v>6.3243208204738748</v>
      </c>
      <c r="AH26" s="83">
        <v>0.78968748705346581</v>
      </c>
    </row>
    <row r="27" spans="2:34" x14ac:dyDescent="0.2">
      <c r="B27" s="16" t="s">
        <v>23</v>
      </c>
      <c r="C27" s="74">
        <v>9.5525932312011719</v>
      </c>
      <c r="D27" s="83">
        <v>1.4267963171005249</v>
      </c>
      <c r="E27" s="74">
        <v>7.3794403076171875</v>
      </c>
      <c r="F27" s="83">
        <v>1.2330597639083862</v>
      </c>
      <c r="G27" s="74">
        <v>4.563715934753418</v>
      </c>
      <c r="H27" s="83">
        <v>0.83530789613723755</v>
      </c>
      <c r="I27" s="74">
        <v>4.9384962191517676</v>
      </c>
      <c r="J27" s="83">
        <v>0.647601626083808</v>
      </c>
      <c r="K27" s="74">
        <v>9.7485456466674805</v>
      </c>
      <c r="L27" s="83">
        <v>2.245797872543335</v>
      </c>
      <c r="M27" s="74">
        <v>7.4072928428649902</v>
      </c>
      <c r="N27" s="83">
        <v>1.1853460073471069</v>
      </c>
      <c r="O27" s="74">
        <v>6.1324858665466309</v>
      </c>
      <c r="P27" s="83">
        <v>1.221161961555481</v>
      </c>
      <c r="Q27" s="74">
        <v>5.5086032778713401</v>
      </c>
      <c r="R27" s="83">
        <v>0.80510143115683064</v>
      </c>
      <c r="S27" s="74">
        <v>0.84575957059860229</v>
      </c>
      <c r="T27" s="83">
        <v>0.31631946563720703</v>
      </c>
      <c r="U27" s="74">
        <v>1.329994797706604</v>
      </c>
      <c r="V27" s="83">
        <v>0.74510365724563599</v>
      </c>
      <c r="W27" s="74">
        <v>0.80356800556182861</v>
      </c>
      <c r="X27" s="83">
        <v>0.35203805565834045</v>
      </c>
      <c r="Y27" s="74">
        <v>0.85234902388787426</v>
      </c>
      <c r="Z27" s="83">
        <v>0.35225935589950697</v>
      </c>
      <c r="AA27" s="74">
        <v>12.322589874267578</v>
      </c>
      <c r="AB27" s="83">
        <v>1.8281986713409424</v>
      </c>
      <c r="AC27" s="74">
        <v>13.014798164367676</v>
      </c>
      <c r="AD27" s="83">
        <v>1.5893611907958984</v>
      </c>
      <c r="AE27" s="74">
        <v>8.2518348693847656</v>
      </c>
      <c r="AF27" s="83">
        <v>1.1197967529296875</v>
      </c>
      <c r="AG27" s="74">
        <v>9.1066455607572507</v>
      </c>
      <c r="AH27" s="83">
        <v>1.0246889641060561</v>
      </c>
    </row>
    <row r="28" spans="2:34" x14ac:dyDescent="0.2">
      <c r="B28" s="16" t="s">
        <v>22</v>
      </c>
      <c r="C28" s="74">
        <v>6.6292457580566406</v>
      </c>
      <c r="D28" s="83">
        <v>0.8757021427154541</v>
      </c>
      <c r="E28" s="74">
        <v>5.1176643371582031</v>
      </c>
      <c r="F28" s="83">
        <v>0.78969848155975342</v>
      </c>
      <c r="G28" s="74">
        <v>4.3756270408630371</v>
      </c>
      <c r="H28" s="83">
        <v>0.87679213285446167</v>
      </c>
      <c r="I28" s="74">
        <v>3.8834679417495375</v>
      </c>
      <c r="J28" s="83">
        <v>0.73028318630876776</v>
      </c>
      <c r="K28" s="74">
        <v>2.2396578788757324</v>
      </c>
      <c r="L28" s="83">
        <v>0.47274589538574219</v>
      </c>
      <c r="M28" s="74">
        <v>2.4758214950561523</v>
      </c>
      <c r="N28" s="83">
        <v>0.59679841995239258</v>
      </c>
      <c r="O28" s="74">
        <v>2.1618285179138184</v>
      </c>
      <c r="P28" s="83">
        <v>0.47488808631896973</v>
      </c>
      <c r="Q28" s="74">
        <v>1.8236348682930372</v>
      </c>
      <c r="R28" s="83">
        <v>0.45367249393375547</v>
      </c>
      <c r="S28" s="74">
        <v>2.343925952911377</v>
      </c>
      <c r="T28" s="83">
        <v>0.5295068621635437</v>
      </c>
      <c r="U28" s="74">
        <v>2.1827385425567627</v>
      </c>
      <c r="V28" s="83">
        <v>0.56360799074172974</v>
      </c>
      <c r="W28" s="74">
        <v>2.1100680828094482</v>
      </c>
      <c r="X28" s="83">
        <v>0.44640210270881653</v>
      </c>
      <c r="Y28" s="74">
        <v>1.8730849758327517</v>
      </c>
      <c r="Z28" s="83">
        <v>0.40038368998469498</v>
      </c>
      <c r="AA28" s="74">
        <v>10.398201942443848</v>
      </c>
      <c r="AB28" s="83">
        <v>1.1184133291244507</v>
      </c>
      <c r="AC28" s="74">
        <v>10.450331687927246</v>
      </c>
      <c r="AD28" s="83">
        <v>1.363667368888855</v>
      </c>
      <c r="AE28" s="74">
        <v>10.008805274963379</v>
      </c>
      <c r="AF28" s="83">
        <v>1.0801351070404053</v>
      </c>
      <c r="AG28" s="74">
        <v>10.393188027158642</v>
      </c>
      <c r="AH28" s="83">
        <v>1.1204020996767663</v>
      </c>
    </row>
    <row r="29" spans="2:34" x14ac:dyDescent="0.2">
      <c r="B29" s="16" t="s">
        <v>21</v>
      </c>
      <c r="C29" s="74">
        <v>4.8669414520263672</v>
      </c>
      <c r="D29" s="83">
        <v>0.78767359256744385</v>
      </c>
      <c r="E29" s="74">
        <v>3.0003492832183838</v>
      </c>
      <c r="F29" s="83">
        <v>0.82401049137115479</v>
      </c>
      <c r="G29" s="74">
        <v>3.1176979541778564</v>
      </c>
      <c r="H29" s="83">
        <v>0.61359232664108276</v>
      </c>
      <c r="I29" s="74">
        <v>2.6962724770657114</v>
      </c>
      <c r="J29" s="83">
        <v>0.77099789920769746</v>
      </c>
      <c r="K29" s="74">
        <v>4.0655126571655273</v>
      </c>
      <c r="L29" s="83">
        <v>1.4999532699584961</v>
      </c>
      <c r="M29" s="74">
        <v>4.6036386489868164</v>
      </c>
      <c r="N29" s="83">
        <v>1.8385682106018066</v>
      </c>
      <c r="O29" s="74">
        <v>2.9393048286437988</v>
      </c>
      <c r="P29" s="83">
        <v>1.0339484214782715</v>
      </c>
      <c r="Q29" s="74">
        <v>2.257501296480239</v>
      </c>
      <c r="R29" s="83">
        <v>1.0527031903273065</v>
      </c>
      <c r="S29" s="74">
        <v>1.0410137176513672</v>
      </c>
      <c r="T29" s="83">
        <v>0.34420129656791687</v>
      </c>
      <c r="U29" s="74">
        <v>1.5483981370925903</v>
      </c>
      <c r="V29" s="83">
        <v>0.99407869577407837</v>
      </c>
      <c r="W29" s="74">
        <v>1.4926869869232178</v>
      </c>
      <c r="X29" s="83">
        <v>0.5304943323135376</v>
      </c>
      <c r="Y29" s="74">
        <v>0.89071037363016092</v>
      </c>
      <c r="Z29" s="83">
        <v>0.34535073205182659</v>
      </c>
      <c r="AA29" s="74">
        <v>7.9686427116394043</v>
      </c>
      <c r="AB29" s="83">
        <v>1.0764129161834717</v>
      </c>
      <c r="AC29" s="74">
        <v>8.1091938018798828</v>
      </c>
      <c r="AD29" s="83">
        <v>1.5640559196472168</v>
      </c>
      <c r="AE29" s="74">
        <v>5.6771817207336426</v>
      </c>
      <c r="AF29" s="83">
        <v>0.98623818159103394</v>
      </c>
      <c r="AG29" s="74">
        <v>4.8852513383415133</v>
      </c>
      <c r="AH29" s="83">
        <v>0.84412174153439634</v>
      </c>
    </row>
    <row r="30" spans="2:34" x14ac:dyDescent="0.2">
      <c r="B30" s="16" t="s">
        <v>20</v>
      </c>
      <c r="C30" s="74">
        <v>1.0981500148773193</v>
      </c>
      <c r="D30" s="83">
        <v>0.37656652927398682</v>
      </c>
      <c r="E30" s="74">
        <v>0.69025808572769165</v>
      </c>
      <c r="F30" s="83">
        <v>0.22806437313556671</v>
      </c>
      <c r="G30" s="74">
        <v>0.98026043176651001</v>
      </c>
      <c r="H30" s="83">
        <v>0.28051269054412842</v>
      </c>
      <c r="I30" s="74">
        <v>1.0163104273833627</v>
      </c>
      <c r="J30" s="83">
        <v>0.27612915694850959</v>
      </c>
      <c r="K30" s="74">
        <v>0.10960786789655685</v>
      </c>
      <c r="L30" s="83">
        <v>6.9807939231395721E-2</v>
      </c>
      <c r="M30" s="74">
        <v>0.56346380710601807</v>
      </c>
      <c r="N30" s="83">
        <v>0.21961624920368195</v>
      </c>
      <c r="O30" s="74">
        <v>0.57420486211776733</v>
      </c>
      <c r="P30" s="83">
        <v>0.22440187633037567</v>
      </c>
      <c r="Q30" s="74">
        <v>6.8884480647631599E-2</v>
      </c>
      <c r="R30" s="83">
        <v>5.6312714026602248E-2</v>
      </c>
      <c r="S30" s="74">
        <v>0.62266826629638672</v>
      </c>
      <c r="T30" s="83">
        <v>0.23917588591575623</v>
      </c>
      <c r="U30" s="74">
        <v>0.65046942234039307</v>
      </c>
      <c r="V30" s="83">
        <v>0.19904901087284088</v>
      </c>
      <c r="W30" s="74">
        <v>1.1296710968017578</v>
      </c>
      <c r="X30" s="83">
        <v>0.31317844986915588</v>
      </c>
      <c r="Y30" s="74">
        <v>0.42194191969181732</v>
      </c>
      <c r="Z30" s="83">
        <v>0.24512883574075248</v>
      </c>
      <c r="AA30" s="74">
        <v>5.8902077674865723</v>
      </c>
      <c r="AB30" s="83">
        <v>1.3177725076675415</v>
      </c>
      <c r="AC30" s="74">
        <v>5.4885549545288086</v>
      </c>
      <c r="AD30" s="83">
        <v>0.97854119539260864</v>
      </c>
      <c r="AE30" s="74">
        <v>2.3327631950378418</v>
      </c>
      <c r="AF30" s="83">
        <v>0.49607986211776733</v>
      </c>
      <c r="AG30" s="74">
        <v>3.5549522126153374</v>
      </c>
      <c r="AH30" s="83">
        <v>0.71642943893677169</v>
      </c>
    </row>
    <row r="31" spans="2:34" x14ac:dyDescent="0.2">
      <c r="B31" s="16" t="s">
        <v>19</v>
      </c>
      <c r="C31" s="74">
        <v>16.791000366210938</v>
      </c>
      <c r="D31" s="83">
        <v>1.796062707901001</v>
      </c>
      <c r="E31" s="74">
        <v>9.7216863632202148</v>
      </c>
      <c r="F31" s="83">
        <v>1.4392619132995605</v>
      </c>
      <c r="G31" s="74">
        <v>10.889793395996094</v>
      </c>
      <c r="H31" s="83">
        <v>1.2429690361022949</v>
      </c>
      <c r="I31" s="74">
        <v>8.834924646867707</v>
      </c>
      <c r="J31" s="83">
        <v>1.010893577634403</v>
      </c>
      <c r="K31" s="74">
        <v>0.92568343877792358</v>
      </c>
      <c r="L31" s="83">
        <v>0.35283145308494568</v>
      </c>
      <c r="M31" s="74">
        <v>1.2908517122268677</v>
      </c>
      <c r="N31" s="83">
        <v>0.42176976799964905</v>
      </c>
      <c r="O31" s="74">
        <v>1.1986072063446045</v>
      </c>
      <c r="P31" s="83">
        <v>0.31842806935310364</v>
      </c>
      <c r="Q31" s="74">
        <v>0.96595799728340626</v>
      </c>
      <c r="R31" s="83">
        <v>0.35416710389752248</v>
      </c>
      <c r="S31" s="74">
        <v>8.6086215972900391</v>
      </c>
      <c r="T31" s="83">
        <v>1.5886574983596802</v>
      </c>
      <c r="U31" s="74">
        <v>5.3050851821899414</v>
      </c>
      <c r="V31" s="83">
        <v>1.0943201780319214</v>
      </c>
      <c r="W31" s="74">
        <v>5.2245473861694336</v>
      </c>
      <c r="X31" s="83">
        <v>0.98890566825866699</v>
      </c>
      <c r="Y31" s="74">
        <v>4.2491056635503792</v>
      </c>
      <c r="Z31" s="83">
        <v>0.61351535170608607</v>
      </c>
      <c r="AA31" s="74">
        <v>18.750425338745117</v>
      </c>
      <c r="AB31" s="83">
        <v>2.189816951751709</v>
      </c>
      <c r="AC31" s="74">
        <v>15.591372489929199</v>
      </c>
      <c r="AD31" s="83">
        <v>1.8304226398468018</v>
      </c>
      <c r="AE31" s="74">
        <v>13.256399154663086</v>
      </c>
      <c r="AF31" s="83">
        <v>1.3497099876403809</v>
      </c>
      <c r="AG31" s="74">
        <v>12.131132859339161</v>
      </c>
      <c r="AH31" s="83">
        <v>1.3612739032217267</v>
      </c>
    </row>
    <row r="32" spans="2:34" x14ac:dyDescent="0.2">
      <c r="B32" s="16" t="s">
        <v>18</v>
      </c>
      <c r="C32" s="74">
        <v>6.2460808753967285</v>
      </c>
      <c r="D32" s="83">
        <v>0.86098659038543701</v>
      </c>
      <c r="E32" s="74">
        <v>5.3076562881469727</v>
      </c>
      <c r="F32" s="83">
        <v>0.9738350510597229</v>
      </c>
      <c r="G32" s="74">
        <v>4.8769745826721191</v>
      </c>
      <c r="H32" s="83">
        <v>0.84789228439331055</v>
      </c>
      <c r="I32" s="74">
        <v>3.0500590881427647</v>
      </c>
      <c r="J32" s="83">
        <v>0.4747018169831651</v>
      </c>
      <c r="K32" s="74">
        <v>5.0866074562072754</v>
      </c>
      <c r="L32" s="83">
        <v>1.8794741630554199</v>
      </c>
      <c r="M32" s="74">
        <v>4.3022451400756836</v>
      </c>
      <c r="N32" s="83">
        <v>0.92516905069351196</v>
      </c>
      <c r="O32" s="74">
        <v>3.6657106876373291</v>
      </c>
      <c r="P32" s="83">
        <v>0.90124291181564331</v>
      </c>
      <c r="Q32" s="74">
        <v>2.6420288968388648</v>
      </c>
      <c r="R32" s="83">
        <v>0.71793647029217122</v>
      </c>
      <c r="S32" s="74">
        <v>1.6299823522567749</v>
      </c>
      <c r="T32" s="83">
        <v>0.43850302696228027</v>
      </c>
      <c r="U32" s="74">
        <v>0.59494477510452271</v>
      </c>
      <c r="V32" s="83">
        <v>0.2161959707736969</v>
      </c>
      <c r="W32" s="74">
        <v>0.51855409145355225</v>
      </c>
      <c r="X32" s="83">
        <v>0.1817229688167572</v>
      </c>
      <c r="Y32" s="74">
        <v>0.61897647100494924</v>
      </c>
      <c r="Z32" s="83">
        <v>0.24056045563252462</v>
      </c>
      <c r="AA32" s="74">
        <v>13.088603019714355</v>
      </c>
      <c r="AB32" s="83">
        <v>1.2906280755996704</v>
      </c>
      <c r="AC32" s="74">
        <v>14.318805694580078</v>
      </c>
      <c r="AD32" s="83">
        <v>1.406205415725708</v>
      </c>
      <c r="AE32" s="74">
        <v>13.349789619445801</v>
      </c>
      <c r="AF32" s="83">
        <v>1.3178435564041138</v>
      </c>
      <c r="AG32" s="74">
        <v>9.6557270417609882</v>
      </c>
      <c r="AH32" s="83">
        <v>0.93897951340591013</v>
      </c>
    </row>
    <row r="33" spans="2:34" x14ac:dyDescent="0.2">
      <c r="B33" s="16" t="s">
        <v>17</v>
      </c>
      <c r="C33" s="74">
        <v>1.6267865896224976</v>
      </c>
      <c r="D33" s="83">
        <v>0.28975570201873779</v>
      </c>
      <c r="E33" s="74">
        <v>2.5640664100646973</v>
      </c>
      <c r="F33" s="83">
        <v>0.5651441216468811</v>
      </c>
      <c r="G33" s="74">
        <v>1.9886215925216675</v>
      </c>
      <c r="H33" s="83">
        <v>0.38356471061706543</v>
      </c>
      <c r="I33" s="74">
        <v>1.7884212303932767</v>
      </c>
      <c r="J33" s="83">
        <v>0.43268780110847721</v>
      </c>
      <c r="K33" s="74">
        <v>0.27157202363014221</v>
      </c>
      <c r="L33" s="83">
        <v>0.1392299085855484</v>
      </c>
      <c r="M33" s="74">
        <v>0.30282443761825562</v>
      </c>
      <c r="N33" s="83">
        <v>0.11914635449647903</v>
      </c>
      <c r="O33" s="74">
        <v>0.62096065282821655</v>
      </c>
      <c r="P33" s="83">
        <v>0.27267417311668396</v>
      </c>
      <c r="Q33" s="74">
        <v>0.27933682338800203</v>
      </c>
      <c r="R33" s="83">
        <v>0.17010460602469057</v>
      </c>
      <c r="S33" s="74">
        <v>0.48451042175292969</v>
      </c>
      <c r="T33" s="83">
        <v>0.2028333991765976</v>
      </c>
      <c r="U33" s="74">
        <v>0.45942893624305725</v>
      </c>
      <c r="V33" s="83">
        <v>0.17930226027965546</v>
      </c>
      <c r="W33" s="74">
        <v>0.69581782817840576</v>
      </c>
      <c r="X33" s="83">
        <v>0.32025927305221558</v>
      </c>
      <c r="Y33" s="74">
        <v>0.394667567325936</v>
      </c>
      <c r="Z33" s="83">
        <v>0.19841777407398573</v>
      </c>
      <c r="AA33" s="74">
        <v>8.721186637878418</v>
      </c>
      <c r="AB33" s="83">
        <v>1.1051194667816162</v>
      </c>
      <c r="AC33" s="74">
        <v>8.2030296325683594</v>
      </c>
      <c r="AD33" s="83">
        <v>1.2304480075836182</v>
      </c>
      <c r="AE33" s="74">
        <v>6.8737611770629883</v>
      </c>
      <c r="AF33" s="83">
        <v>0.89976006746292114</v>
      </c>
      <c r="AG33" s="74">
        <v>7.2815321803570185</v>
      </c>
      <c r="AH33" s="83">
        <v>0.99672040594047528</v>
      </c>
    </row>
    <row r="34" spans="2:34" x14ac:dyDescent="0.2">
      <c r="B34" s="16" t="s">
        <v>16</v>
      </c>
      <c r="C34" s="74">
        <v>2.0871274471282959</v>
      </c>
      <c r="D34" s="83">
        <v>0.53540182113647461</v>
      </c>
      <c r="E34" s="74">
        <v>1.9746067523956299</v>
      </c>
      <c r="F34" s="83">
        <v>0.56637662649154663</v>
      </c>
      <c r="G34" s="74">
        <v>2.6901836395263672</v>
      </c>
      <c r="H34" s="83">
        <v>0.66595172882080078</v>
      </c>
      <c r="I34" s="74">
        <v>3.1131507910759453</v>
      </c>
      <c r="J34" s="83">
        <v>0.60419609423880039</v>
      </c>
      <c r="K34" s="74">
        <v>5.2698264122009277</v>
      </c>
      <c r="L34" s="83">
        <v>0.80935341119766235</v>
      </c>
      <c r="M34" s="74">
        <v>3.0415225028991699</v>
      </c>
      <c r="N34" s="83">
        <v>0.53846001625061035</v>
      </c>
      <c r="O34" s="74">
        <v>3.4554333686828613</v>
      </c>
      <c r="P34" s="83">
        <v>0.65663552284240723</v>
      </c>
      <c r="Q34" s="74">
        <v>3.3652619543339877</v>
      </c>
      <c r="R34" s="83">
        <v>0.80899428485616698</v>
      </c>
      <c r="S34" s="74">
        <v>2.7248711585998535</v>
      </c>
      <c r="T34" s="83">
        <v>0.6365312933921814</v>
      </c>
      <c r="U34" s="74">
        <v>1.612012505531311</v>
      </c>
      <c r="V34" s="83">
        <v>0.50504225492477417</v>
      </c>
      <c r="W34" s="74">
        <v>1.5548313856124878</v>
      </c>
      <c r="X34" s="83">
        <v>0.41613572835922241</v>
      </c>
      <c r="Y34" s="74">
        <v>2.2150756427984213</v>
      </c>
      <c r="Z34" s="83">
        <v>0.65431676986494425</v>
      </c>
      <c r="AA34" s="74">
        <v>16.578910827636719</v>
      </c>
      <c r="AB34" s="83">
        <v>1.2828071117401123</v>
      </c>
      <c r="AC34" s="74">
        <v>15.597133636474609</v>
      </c>
      <c r="AD34" s="83">
        <v>1.2377532720565796</v>
      </c>
      <c r="AE34" s="74">
        <v>14.470773696899414</v>
      </c>
      <c r="AF34" s="83">
        <v>1.3431671857833862</v>
      </c>
      <c r="AG34" s="74">
        <v>14.836130893696906</v>
      </c>
      <c r="AH34" s="83">
        <v>1.4484643586837878</v>
      </c>
    </row>
    <row r="35" spans="2:34" x14ac:dyDescent="0.2">
      <c r="B35" s="16" t="s">
        <v>15</v>
      </c>
      <c r="C35" s="74">
        <v>7.0343585014343262</v>
      </c>
      <c r="D35" s="83">
        <v>1.2676616907119751</v>
      </c>
      <c r="E35" s="74">
        <v>4.8661956787109375</v>
      </c>
      <c r="F35" s="83">
        <v>0.85240805149078369</v>
      </c>
      <c r="G35" s="74">
        <v>4.8479819297790527</v>
      </c>
      <c r="H35" s="83">
        <v>0.83819448947906494</v>
      </c>
      <c r="I35" s="74">
        <v>5.2151348155961426</v>
      </c>
      <c r="J35" s="83">
        <v>0.83096082624912404</v>
      </c>
      <c r="K35" s="74">
        <v>1.630312442779541</v>
      </c>
      <c r="L35" s="83">
        <v>0.56561237573623657</v>
      </c>
      <c r="M35" s="74">
        <v>0.2816656231880188</v>
      </c>
      <c r="N35" s="83">
        <v>0.16323992609977722</v>
      </c>
      <c r="O35" s="74">
        <v>0.43633896112442017</v>
      </c>
      <c r="P35" s="83">
        <v>0.23383153975009918</v>
      </c>
      <c r="Q35" s="74">
        <v>0.67887742897359904</v>
      </c>
      <c r="R35" s="83">
        <v>0.22374252859932464</v>
      </c>
      <c r="S35" s="74">
        <v>4.3303160667419434</v>
      </c>
      <c r="T35" s="83">
        <v>1.3142760992050171</v>
      </c>
      <c r="U35" s="74">
        <v>4.1082582473754883</v>
      </c>
      <c r="V35" s="83">
        <v>1.3433198928833008</v>
      </c>
      <c r="W35" s="74">
        <v>3.6046125888824463</v>
      </c>
      <c r="X35" s="83">
        <v>1.2529391050338745</v>
      </c>
      <c r="Y35" s="74">
        <v>5.1122636226452824</v>
      </c>
      <c r="Z35" s="83">
        <v>1.36007560913181</v>
      </c>
      <c r="AA35" s="74">
        <v>8.9816350936889648</v>
      </c>
      <c r="AB35" s="83">
        <v>1.2508692741394043</v>
      </c>
      <c r="AC35" s="74">
        <v>7.662775993347168</v>
      </c>
      <c r="AD35" s="83">
        <v>1.5575977563858032</v>
      </c>
      <c r="AE35" s="74">
        <v>5.3425559997558594</v>
      </c>
      <c r="AF35" s="83">
        <v>0.83231312036514282</v>
      </c>
      <c r="AG35" s="74">
        <v>6.7134320075747977</v>
      </c>
      <c r="AH35" s="83">
        <v>0.92840958074752233</v>
      </c>
    </row>
    <row r="36" spans="2:34" x14ac:dyDescent="0.2">
      <c r="B36" s="16" t="s">
        <v>14</v>
      </c>
      <c r="C36" s="74">
        <v>1.4888923168182373</v>
      </c>
      <c r="D36" s="83">
        <v>0.2886122465133667</v>
      </c>
      <c r="E36" s="74">
        <v>3.1680762767791748</v>
      </c>
      <c r="F36" s="83">
        <v>0.82206344604492188</v>
      </c>
      <c r="G36" s="74">
        <v>2.8854424953460693</v>
      </c>
      <c r="H36" s="83">
        <v>0.68421649932861328</v>
      </c>
      <c r="I36" s="74">
        <v>2.1107627445463106</v>
      </c>
      <c r="J36" s="83">
        <v>0.42602155580522272</v>
      </c>
      <c r="K36" s="74">
        <v>2.2557704448699951</v>
      </c>
      <c r="L36" s="83">
        <v>0.42399367690086365</v>
      </c>
      <c r="M36" s="74">
        <v>2.7401974201202393</v>
      </c>
      <c r="N36" s="83">
        <v>0.61297255754470825</v>
      </c>
      <c r="O36" s="74">
        <v>3.7713561058044434</v>
      </c>
      <c r="P36" s="83">
        <v>0.9129602313041687</v>
      </c>
      <c r="Q36" s="74">
        <v>2.0824909152520168</v>
      </c>
      <c r="R36" s="83">
        <v>0.4785555195229963</v>
      </c>
      <c r="S36" s="74">
        <v>1.1341444253921509</v>
      </c>
      <c r="T36" s="83">
        <v>0.34706050157546997</v>
      </c>
      <c r="U36" s="74">
        <v>0.69750171899795532</v>
      </c>
      <c r="V36" s="83">
        <v>0.18900413811206818</v>
      </c>
      <c r="W36" s="74">
        <v>1.4018360376358032</v>
      </c>
      <c r="X36" s="83">
        <v>0.48223981261253357</v>
      </c>
      <c r="Y36" s="74">
        <v>1.0517722025760115</v>
      </c>
      <c r="Z36" s="83">
        <v>0.29051975042616163</v>
      </c>
      <c r="AA36" s="74">
        <v>5.7560782432556152</v>
      </c>
      <c r="AB36" s="83">
        <v>0.78585559129714966</v>
      </c>
      <c r="AC36" s="74">
        <v>6.1020493507385254</v>
      </c>
      <c r="AD36" s="83">
        <v>0.92636889219284058</v>
      </c>
      <c r="AE36" s="74">
        <v>7.1608467102050781</v>
      </c>
      <c r="AF36" s="83">
        <v>0.98714113235473633</v>
      </c>
      <c r="AG36" s="74">
        <v>5.8936404424842053</v>
      </c>
      <c r="AH36" s="83">
        <v>0.84879050267497091</v>
      </c>
    </row>
    <row r="37" spans="2:34" x14ac:dyDescent="0.2">
      <c r="B37" s="16" t="s">
        <v>13</v>
      </c>
      <c r="C37" s="74">
        <v>4.5662646293640137</v>
      </c>
      <c r="D37" s="83">
        <v>0.75978481769561768</v>
      </c>
      <c r="E37" s="74">
        <v>2.2066750526428223</v>
      </c>
      <c r="F37" s="83">
        <v>0.45777568221092224</v>
      </c>
      <c r="G37" s="74">
        <v>1.6690906286239624</v>
      </c>
      <c r="H37" s="83">
        <v>0.40017488598823547</v>
      </c>
      <c r="I37" s="74">
        <v>1.7615247937925862</v>
      </c>
      <c r="J37" s="83">
        <v>0.30415770449717355</v>
      </c>
      <c r="K37" s="74">
        <v>2.4408831596374512</v>
      </c>
      <c r="L37" s="83">
        <v>0.45398044586181641</v>
      </c>
      <c r="M37" s="74">
        <v>2.241811990737915</v>
      </c>
      <c r="N37" s="83">
        <v>0.68024426698684692</v>
      </c>
      <c r="O37" s="74">
        <v>1.2498109340667725</v>
      </c>
      <c r="P37" s="83">
        <v>0.36696302890777588</v>
      </c>
      <c r="Q37" s="74">
        <v>1.1848096588747976</v>
      </c>
      <c r="R37" s="83">
        <v>0.26019419598734006</v>
      </c>
      <c r="S37" s="74">
        <v>1.9966535568237305</v>
      </c>
      <c r="T37" s="83">
        <v>0.55284547805786133</v>
      </c>
      <c r="U37" s="74">
        <v>1.8246721029281616</v>
      </c>
      <c r="V37" s="83">
        <v>0.45489078760147095</v>
      </c>
      <c r="W37" s="74">
        <v>1.6117578744888306</v>
      </c>
      <c r="X37" s="83">
        <v>0.4450213611125946</v>
      </c>
      <c r="Y37" s="74">
        <v>1.6019110183766399</v>
      </c>
      <c r="Z37" s="83">
        <v>0.49720858793889133</v>
      </c>
      <c r="AA37" s="74">
        <v>7.3752760887145996</v>
      </c>
      <c r="AB37" s="83">
        <v>1.1716450452804565</v>
      </c>
      <c r="AC37" s="74">
        <v>7.0339388847351074</v>
      </c>
      <c r="AD37" s="83">
        <v>1.0777454376220703</v>
      </c>
      <c r="AE37" s="74">
        <v>7.2335295677185059</v>
      </c>
      <c r="AF37" s="83">
        <v>0.93435096740722656</v>
      </c>
      <c r="AG37" s="74">
        <v>5.6688020952194655</v>
      </c>
      <c r="AH37" s="83">
        <v>0.76108604627000387</v>
      </c>
    </row>
    <row r="38" spans="2:34" x14ac:dyDescent="0.2">
      <c r="B38" s="16" t="s">
        <v>12</v>
      </c>
      <c r="C38" s="74">
        <v>5.4446945190429687</v>
      </c>
      <c r="D38" s="83">
        <v>1.0313287973403931</v>
      </c>
      <c r="E38" s="74">
        <v>4.538022518157959</v>
      </c>
      <c r="F38" s="83">
        <v>0.90894389152526855</v>
      </c>
      <c r="G38" s="74">
        <v>3.3909897804260254</v>
      </c>
      <c r="H38" s="83">
        <v>0.70928645133972168</v>
      </c>
      <c r="I38" s="74">
        <v>2.5980972965919551</v>
      </c>
      <c r="J38" s="83">
        <v>0.49124363969730395</v>
      </c>
      <c r="K38" s="74">
        <v>0.49196624755859375</v>
      </c>
      <c r="L38" s="83">
        <v>0.25471165776252747</v>
      </c>
      <c r="M38" s="74">
        <v>8.6462408304214478E-2</v>
      </c>
      <c r="N38" s="83">
        <v>8.6916320025920868E-2</v>
      </c>
      <c r="O38" s="74">
        <v>0.69398713111877441</v>
      </c>
      <c r="P38" s="83">
        <v>0.22611068189144135</v>
      </c>
      <c r="Q38" s="74">
        <v>0.16875650088936978</v>
      </c>
      <c r="R38" s="83">
        <v>0.11720085409679731</v>
      </c>
      <c r="S38" s="74">
        <v>8.730290412902832</v>
      </c>
      <c r="T38" s="83">
        <v>1.2970733642578125</v>
      </c>
      <c r="U38" s="74">
        <v>5.5609593391418457</v>
      </c>
      <c r="V38" s="83">
        <v>0.92248004674911499</v>
      </c>
      <c r="W38" s="74">
        <v>4.6652698516845703</v>
      </c>
      <c r="X38" s="83">
        <v>0.72486495971679688</v>
      </c>
      <c r="Y38" s="74">
        <v>3.127495013632263</v>
      </c>
      <c r="Z38" s="83">
        <v>0.61120752149020607</v>
      </c>
      <c r="AA38" s="74">
        <v>14.566957473754883</v>
      </c>
      <c r="AB38" s="83">
        <v>1.4110885858535767</v>
      </c>
      <c r="AC38" s="74">
        <v>15.092748641967773</v>
      </c>
      <c r="AD38" s="83">
        <v>1.6373060941696167</v>
      </c>
      <c r="AE38" s="74">
        <v>9.6848011016845703</v>
      </c>
      <c r="AF38" s="83">
        <v>1.0480053424835205</v>
      </c>
      <c r="AG38" s="74">
        <v>8.2841248856659035</v>
      </c>
      <c r="AH38" s="83">
        <v>1.0109420334844199</v>
      </c>
    </row>
    <row r="39" spans="2:34" x14ac:dyDescent="0.2">
      <c r="B39" s="16" t="s">
        <v>11</v>
      </c>
      <c r="C39" s="74">
        <v>2.178480863571167</v>
      </c>
      <c r="D39" s="83">
        <v>0.65741699934005737</v>
      </c>
      <c r="E39" s="74">
        <v>0.70031791925430298</v>
      </c>
      <c r="F39" s="83">
        <v>0.26014366745948792</v>
      </c>
      <c r="G39" s="74">
        <v>1.4703958034515381</v>
      </c>
      <c r="H39" s="83">
        <v>0.43215519189834595</v>
      </c>
      <c r="I39" s="74">
        <v>2.3622293085538626</v>
      </c>
      <c r="J39" s="83">
        <v>0.49650983771247137</v>
      </c>
      <c r="K39" s="74">
        <v>0.41916650533676147</v>
      </c>
      <c r="L39" s="83">
        <v>0.15871340036392212</v>
      </c>
      <c r="M39" s="74">
        <v>0.51706719398498535</v>
      </c>
      <c r="N39" s="83">
        <v>0.21850152313709259</v>
      </c>
      <c r="O39" s="74">
        <v>0.3940814733505249</v>
      </c>
      <c r="P39" s="83">
        <v>0.16352845728397369</v>
      </c>
      <c r="Q39" s="74">
        <v>1.5309401634394231</v>
      </c>
      <c r="R39" s="83">
        <v>0.89130320535047614</v>
      </c>
      <c r="S39" s="74">
        <v>0.35342487692832947</v>
      </c>
      <c r="T39" s="83">
        <v>0.15130519866943359</v>
      </c>
      <c r="U39" s="74">
        <v>0.85831880569458008</v>
      </c>
      <c r="V39" s="83">
        <v>0.29785090684890747</v>
      </c>
      <c r="W39" s="74">
        <v>1.2907679080963135</v>
      </c>
      <c r="X39" s="83">
        <v>0.39835739135742188</v>
      </c>
      <c r="Y39" s="74">
        <v>1.1391198416067052</v>
      </c>
      <c r="Z39" s="83">
        <v>0.35439897006077853</v>
      </c>
      <c r="AA39" s="74">
        <v>7.564298152923584</v>
      </c>
      <c r="AB39" s="83">
        <v>1.6003327369689941</v>
      </c>
      <c r="AC39" s="74">
        <v>8.9614400863647461</v>
      </c>
      <c r="AD39" s="83">
        <v>1.0982699394226074</v>
      </c>
      <c r="AE39" s="74">
        <v>6.3493633270263672</v>
      </c>
      <c r="AF39" s="83">
        <v>0.93347293138504028</v>
      </c>
      <c r="AG39" s="74">
        <v>5.3794145534950069</v>
      </c>
      <c r="AH39" s="83">
        <v>0.77576503052084167</v>
      </c>
    </row>
    <row r="40" spans="2:34" x14ac:dyDescent="0.2">
      <c r="B40" s="16" t="s">
        <v>10</v>
      </c>
      <c r="C40" s="74">
        <v>1.3657811880111694</v>
      </c>
      <c r="D40" s="83">
        <v>0.28729486465454102</v>
      </c>
      <c r="E40" s="74">
        <v>2.3122339248657227</v>
      </c>
      <c r="F40" s="83">
        <v>0.47530737519264221</v>
      </c>
      <c r="G40" s="74">
        <v>1.606489896774292</v>
      </c>
      <c r="H40" s="83">
        <v>0.37287911772727966</v>
      </c>
      <c r="I40" s="74">
        <v>1.4921349085074833</v>
      </c>
      <c r="J40" s="83">
        <v>0.32634661677121518</v>
      </c>
      <c r="K40" s="74">
        <v>1.899728536605835</v>
      </c>
      <c r="L40" s="83">
        <v>0.40852823853492737</v>
      </c>
      <c r="M40" s="74">
        <v>1.4728407859802246</v>
      </c>
      <c r="N40" s="83">
        <v>0.40725147724151611</v>
      </c>
      <c r="O40" s="74">
        <v>0.83709239959716797</v>
      </c>
      <c r="P40" s="83">
        <v>0.23852011561393738</v>
      </c>
      <c r="Q40" s="74">
        <v>0.5838721013863164</v>
      </c>
      <c r="R40" s="83">
        <v>0.18785390793784076</v>
      </c>
      <c r="S40" s="74">
        <v>9.7729571163654327E-2</v>
      </c>
      <c r="T40" s="83">
        <v>6.1587661504745483E-2</v>
      </c>
      <c r="U40" s="74">
        <v>0.30822741985321045</v>
      </c>
      <c r="V40" s="83">
        <v>0.16784867644309998</v>
      </c>
      <c r="W40" s="74">
        <v>0.24895292520523071</v>
      </c>
      <c r="X40" s="83">
        <v>0.1166352778673172</v>
      </c>
      <c r="Y40" s="74">
        <v>8.5091196411832049E-2</v>
      </c>
      <c r="Z40" s="83">
        <v>7.353730584515801E-2</v>
      </c>
      <c r="AA40" s="74">
        <v>9.5003213882446289</v>
      </c>
      <c r="AB40" s="83">
        <v>1.0024240016937256</v>
      </c>
      <c r="AC40" s="74">
        <v>10.995532035827637</v>
      </c>
      <c r="AD40" s="83">
        <v>1.2975610494613647</v>
      </c>
      <c r="AE40" s="74">
        <v>7.3894262313842773</v>
      </c>
      <c r="AF40" s="83">
        <v>0.79522013664245605</v>
      </c>
      <c r="AG40" s="74">
        <v>9.2087064190086867</v>
      </c>
      <c r="AH40" s="83">
        <v>1.0136582102488418</v>
      </c>
    </row>
    <row r="41" spans="2:34" x14ac:dyDescent="0.2">
      <c r="B41" s="16" t="s">
        <v>9</v>
      </c>
      <c r="C41" s="74">
        <v>10.728886604309082</v>
      </c>
      <c r="D41" s="83">
        <v>1.8360800743103027</v>
      </c>
      <c r="E41" s="74">
        <v>8.8254871368408203</v>
      </c>
      <c r="F41" s="83">
        <v>1.4117954969406128</v>
      </c>
      <c r="G41" s="74">
        <v>5.998232364654541</v>
      </c>
      <c r="H41" s="83">
        <v>0.85176146030426025</v>
      </c>
      <c r="I41" s="74">
        <v>7.0623092785039132</v>
      </c>
      <c r="J41" s="83">
        <v>1.1509916982901978</v>
      </c>
      <c r="K41" s="74">
        <v>3.6478772163391113</v>
      </c>
      <c r="L41" s="83">
        <v>0.79684269428253174</v>
      </c>
      <c r="M41" s="74">
        <v>2.6565690040588379</v>
      </c>
      <c r="N41" s="83">
        <v>0.63231241703033447</v>
      </c>
      <c r="O41" s="74">
        <v>1.0463299751281738</v>
      </c>
      <c r="P41" s="83">
        <v>0.31863236427307129</v>
      </c>
      <c r="Q41" s="74">
        <v>0.96496242298292445</v>
      </c>
      <c r="R41" s="83">
        <v>0.28984928866724174</v>
      </c>
      <c r="S41" s="74">
        <v>4.7793917655944824</v>
      </c>
      <c r="T41" s="83">
        <v>1.3422120809555054</v>
      </c>
      <c r="U41" s="74">
        <v>5.010066032409668</v>
      </c>
      <c r="V41" s="83">
        <v>1.0458304882049561</v>
      </c>
      <c r="W41" s="74">
        <v>3.6545257568359375</v>
      </c>
      <c r="X41" s="83">
        <v>0.74100911617279053</v>
      </c>
      <c r="Y41" s="74">
        <v>6.1733564627385533</v>
      </c>
      <c r="Z41" s="83">
        <v>1.2624131999114507</v>
      </c>
      <c r="AA41" s="74">
        <v>14.50016975402832</v>
      </c>
      <c r="AB41" s="83">
        <v>1.2580771446228027</v>
      </c>
      <c r="AC41" s="74">
        <v>10.145523071289062</v>
      </c>
      <c r="AD41" s="83">
        <v>1.2626693248748779</v>
      </c>
      <c r="AE41" s="74">
        <v>10.288766860961914</v>
      </c>
      <c r="AF41" s="83">
        <v>1.4406436681747437</v>
      </c>
      <c r="AG41" s="74">
        <v>11.871336690320987</v>
      </c>
      <c r="AH41" s="83">
        <v>1.270427973241989</v>
      </c>
    </row>
    <row r="42" spans="2:34" x14ac:dyDescent="0.2">
      <c r="B42" s="16" t="s">
        <v>8</v>
      </c>
      <c r="C42" s="74">
        <v>2.0039632320404053</v>
      </c>
      <c r="D42" s="83">
        <v>0.42250338196754456</v>
      </c>
      <c r="E42" s="74">
        <v>1.3080201148986816</v>
      </c>
      <c r="F42" s="83">
        <v>0.33724525570869446</v>
      </c>
      <c r="G42" s="74">
        <v>2.1205642223358154</v>
      </c>
      <c r="H42" s="83">
        <v>0.42631718516349792</v>
      </c>
      <c r="I42" s="74">
        <v>1.523565441271558</v>
      </c>
      <c r="J42" s="83">
        <v>0.46213592761142369</v>
      </c>
      <c r="K42" s="74">
        <v>2.5655348300933838</v>
      </c>
      <c r="L42" s="83">
        <v>0.56682705879211426</v>
      </c>
      <c r="M42" s="74">
        <v>2.8449647426605225</v>
      </c>
      <c r="N42" s="83">
        <v>0.69429033994674683</v>
      </c>
      <c r="O42" s="74">
        <v>2.7251815795898438</v>
      </c>
      <c r="P42" s="83">
        <v>0.62476366758346558</v>
      </c>
      <c r="Q42" s="74">
        <v>3.0359389144261177</v>
      </c>
      <c r="R42" s="83">
        <v>0.8856882620537786</v>
      </c>
      <c r="S42" s="74">
        <v>3.9514164924621582</v>
      </c>
      <c r="T42" s="83">
        <v>0.78785985708236694</v>
      </c>
      <c r="U42" s="74">
        <v>4.829564094543457</v>
      </c>
      <c r="V42" s="83">
        <v>1.1032540798187256</v>
      </c>
      <c r="W42" s="74">
        <v>3.3828883171081543</v>
      </c>
      <c r="X42" s="83">
        <v>0.72982001304626465</v>
      </c>
      <c r="Y42" s="74">
        <v>3.3150797662853719</v>
      </c>
      <c r="Z42" s="83">
        <v>0.70654859178616158</v>
      </c>
      <c r="AA42" s="74">
        <v>15.966071128845215</v>
      </c>
      <c r="AB42" s="83">
        <v>1.2962466478347778</v>
      </c>
      <c r="AC42" s="74">
        <v>16.237995147705078</v>
      </c>
      <c r="AD42" s="83">
        <v>1.4322981834411621</v>
      </c>
      <c r="AE42" s="74">
        <v>13.436193466186523</v>
      </c>
      <c r="AF42" s="83">
        <v>1.0808857679367065</v>
      </c>
      <c r="AG42" s="74">
        <v>14.631194084245426</v>
      </c>
      <c r="AH42" s="83">
        <v>1.5443348435063844</v>
      </c>
    </row>
    <row r="43" spans="2:34" x14ac:dyDescent="0.2">
      <c r="B43" s="16" t="s">
        <v>7</v>
      </c>
      <c r="C43" s="75">
        <v>1.9045951366424561</v>
      </c>
      <c r="D43" s="84">
        <v>0.38103193044662476</v>
      </c>
      <c r="E43" s="75">
        <v>0.99477338790893555</v>
      </c>
      <c r="F43" s="84">
        <v>0.24917498230934143</v>
      </c>
      <c r="G43" s="75">
        <v>0.74228930473327637</v>
      </c>
      <c r="H43" s="84">
        <v>0.26304221153259277</v>
      </c>
      <c r="I43" s="75">
        <v>1.0727117129206469</v>
      </c>
      <c r="J43" s="84">
        <v>0.30239055507267426</v>
      </c>
      <c r="K43" s="75">
        <v>0.23418289422988892</v>
      </c>
      <c r="L43" s="84">
        <v>0.13296130299568176</v>
      </c>
      <c r="M43" s="75">
        <v>0.29971030354499817</v>
      </c>
      <c r="N43" s="84">
        <v>0.13434639573097229</v>
      </c>
      <c r="O43" s="75">
        <v>0.33784538507461548</v>
      </c>
      <c r="P43" s="84">
        <v>0.16107839345932007</v>
      </c>
      <c r="Q43" s="75">
        <v>8.8743837936788056E-2</v>
      </c>
      <c r="R43" s="84">
        <v>6.8130437871536581E-2</v>
      </c>
      <c r="S43" s="75">
        <v>7.237660139799118E-2</v>
      </c>
      <c r="T43" s="84">
        <v>7.2206668555736542E-2</v>
      </c>
      <c r="U43" s="75">
        <v>0.19089578092098236</v>
      </c>
      <c r="V43" s="84">
        <v>0.11161365360021591</v>
      </c>
      <c r="W43" s="75">
        <v>0.11685070395469666</v>
      </c>
      <c r="X43" s="84">
        <v>6.6665522754192352E-2</v>
      </c>
      <c r="Y43" s="75">
        <v>0.16495466595097694</v>
      </c>
      <c r="Z43" s="84">
        <v>0.13438427247760393</v>
      </c>
      <c r="AA43" s="75">
        <v>4.1825742721557617</v>
      </c>
      <c r="AB43" s="84">
        <v>1.0421050786972046</v>
      </c>
      <c r="AC43" s="75">
        <v>4.0422930717468262</v>
      </c>
      <c r="AD43" s="84">
        <v>0.71973395347595215</v>
      </c>
      <c r="AE43" s="75">
        <v>3.8666729927062988</v>
      </c>
      <c r="AF43" s="84">
        <v>0.60929906368255615</v>
      </c>
      <c r="AG43" s="75">
        <v>3.2378208260646093</v>
      </c>
      <c r="AH43" s="84">
        <v>0.61406325551835539</v>
      </c>
    </row>
    <row r="44" spans="2:34" ht="27" customHeight="1" thickBot="1" x14ac:dyDescent="0.25">
      <c r="B44" s="50" t="s">
        <v>39</v>
      </c>
      <c r="C44" s="69">
        <v>4.7825675010681152</v>
      </c>
      <c r="D44" s="69">
        <v>0.22676989436149597</v>
      </c>
      <c r="E44" s="69">
        <v>3.5882081985473633</v>
      </c>
      <c r="F44" s="69">
        <v>0.17273439466953278</v>
      </c>
      <c r="G44" s="69">
        <v>3.2664115428924561</v>
      </c>
      <c r="H44" s="69">
        <v>0.14306071400642395</v>
      </c>
      <c r="I44" s="69">
        <v>3.1167652642942389</v>
      </c>
      <c r="J44" s="69">
        <v>0.14448137396457711</v>
      </c>
      <c r="K44" s="69">
        <v>2.5028960704803467</v>
      </c>
      <c r="L44" s="69">
        <v>0.19840516149997711</v>
      </c>
      <c r="M44" s="69">
        <v>1.9986206293106079</v>
      </c>
      <c r="N44" s="69">
        <v>0.14496411383152008</v>
      </c>
      <c r="O44" s="69">
        <v>1.6518603563308716</v>
      </c>
      <c r="P44" s="69">
        <v>0.10339323431253433</v>
      </c>
      <c r="Q44" s="69">
        <v>1.589928198808332</v>
      </c>
      <c r="R44" s="69">
        <v>0.10877716969124047</v>
      </c>
      <c r="S44" s="69">
        <v>1.8879996538162231</v>
      </c>
      <c r="T44" s="69">
        <v>0.13445585966110229</v>
      </c>
      <c r="U44" s="69">
        <v>1.6407588720321655</v>
      </c>
      <c r="V44" s="69">
        <v>0.10968074202537537</v>
      </c>
      <c r="W44" s="69">
        <v>1.6632418632507324</v>
      </c>
      <c r="X44" s="69">
        <v>0.10450730472803116</v>
      </c>
      <c r="Y44" s="69">
        <v>1.7332524218708887</v>
      </c>
      <c r="Z44" s="69">
        <v>0.11741535069770397</v>
      </c>
      <c r="AA44" s="69">
        <v>10.534426689147949</v>
      </c>
      <c r="AB44" s="69">
        <v>0.30539447069168091</v>
      </c>
      <c r="AC44" s="69">
        <v>9.6843948364257812</v>
      </c>
      <c r="AD44" s="69">
        <v>0.27338325977325439</v>
      </c>
      <c r="AE44" s="69">
        <v>8.5008563995361328</v>
      </c>
      <c r="AF44" s="69">
        <v>0.23975782096385956</v>
      </c>
      <c r="AG44" s="69">
        <v>8.2003642498892049</v>
      </c>
      <c r="AH44" s="69">
        <v>0.22269129482602634</v>
      </c>
    </row>
    <row r="45" spans="2:34" ht="13.5" thickTop="1" x14ac:dyDescent="0.2">
      <c r="B45" s="32" t="s">
        <v>96</v>
      </c>
    </row>
    <row r="46" spans="2:34" x14ac:dyDescent="0.2">
      <c r="B46" s="35" t="s">
        <v>126</v>
      </c>
    </row>
  </sheetData>
  <mergeCells count="24">
    <mergeCell ref="O10:P10"/>
    <mergeCell ref="W10:X10"/>
    <mergeCell ref="AE10:AF10"/>
    <mergeCell ref="U10:V10"/>
    <mergeCell ref="AC10:AD10"/>
    <mergeCell ref="S10:T10"/>
    <mergeCell ref="Y10:Z10"/>
    <mergeCell ref="AA10:AB10"/>
    <mergeCell ref="AA9:AH9"/>
    <mergeCell ref="B6:AH6"/>
    <mergeCell ref="B7:AH7"/>
    <mergeCell ref="B8:B11"/>
    <mergeCell ref="C8:AH8"/>
    <mergeCell ref="C9:J9"/>
    <mergeCell ref="K9:R9"/>
    <mergeCell ref="S9:Z9"/>
    <mergeCell ref="C10:D10"/>
    <mergeCell ref="I10:J10"/>
    <mergeCell ref="K10:L10"/>
    <mergeCell ref="AG10:AH10"/>
    <mergeCell ref="Q10:R10"/>
    <mergeCell ref="E10:F10"/>
    <mergeCell ref="M10:N10"/>
    <mergeCell ref="G10:H10"/>
  </mergeCells>
  <pageMargins left="0.7" right="0.7" top="0.75" bottom="0.75" header="0.3" footer="0.3"/>
  <pageSetup orientation="portrait" verticalDpi="0" r:id="rId1"/>
  <colBreaks count="2" manualBreakCount="2">
    <brk id="18" max="1048575" man="1"/>
    <brk id="2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H46"/>
  <sheetViews>
    <sheetView zoomScale="85" zoomScaleNormal="85" workbookViewId="0"/>
  </sheetViews>
  <sheetFormatPr baseColWidth="10" defaultColWidth="11.42578125" defaultRowHeight="12.75" x14ac:dyDescent="0.2"/>
  <cols>
    <col min="1" max="1" width="1.7109375" style="10" customWidth="1"/>
    <col min="2" max="2" width="18.7109375" style="10" customWidth="1"/>
    <col min="3" max="34" width="11.5703125" style="10" customWidth="1"/>
    <col min="35" max="16384" width="11.42578125" style="10"/>
  </cols>
  <sheetData>
    <row r="6" spans="1:34" ht="15" x14ac:dyDescent="0.25">
      <c r="B6" s="134" t="s">
        <v>119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</row>
    <row r="7" spans="1:34" ht="15.75" customHeight="1" thickBot="1" x14ac:dyDescent="0.25">
      <c r="A7" s="58"/>
      <c r="B7" s="135" t="s">
        <v>117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</row>
    <row r="8" spans="1:34" ht="20.100000000000001" customHeight="1" thickTop="1" x14ac:dyDescent="0.2">
      <c r="A8" s="45"/>
      <c r="B8" s="126" t="s">
        <v>56</v>
      </c>
      <c r="C8" s="131" t="s">
        <v>1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</row>
    <row r="9" spans="1:34" ht="30" customHeight="1" x14ac:dyDescent="0.2">
      <c r="A9" s="59"/>
      <c r="B9" s="130"/>
      <c r="C9" s="132" t="s">
        <v>59</v>
      </c>
      <c r="D9" s="132"/>
      <c r="E9" s="132"/>
      <c r="F9" s="132"/>
      <c r="G9" s="132"/>
      <c r="H9" s="132"/>
      <c r="I9" s="132"/>
      <c r="J9" s="132"/>
      <c r="K9" s="132" t="s">
        <v>60</v>
      </c>
      <c r="L9" s="132"/>
      <c r="M9" s="132"/>
      <c r="N9" s="132"/>
      <c r="O9" s="132"/>
      <c r="P9" s="132"/>
      <c r="Q9" s="132"/>
      <c r="R9" s="132"/>
      <c r="S9" s="132" t="s">
        <v>61</v>
      </c>
      <c r="T9" s="132"/>
      <c r="U9" s="132"/>
      <c r="V9" s="132"/>
      <c r="W9" s="132"/>
      <c r="X9" s="132"/>
      <c r="Y9" s="132"/>
      <c r="Z9" s="132"/>
      <c r="AA9" s="132" t="s">
        <v>72</v>
      </c>
      <c r="AB9" s="132"/>
      <c r="AC9" s="132"/>
      <c r="AD9" s="132"/>
      <c r="AE9" s="132"/>
      <c r="AF9" s="132"/>
      <c r="AG9" s="132"/>
      <c r="AH9" s="132"/>
    </row>
    <row r="10" spans="1:34" ht="14.25" customHeight="1" x14ac:dyDescent="0.2">
      <c r="A10" s="59"/>
      <c r="B10" s="130"/>
      <c r="C10" s="129">
        <v>2010</v>
      </c>
      <c r="D10" s="129"/>
      <c r="E10" s="129">
        <v>2012</v>
      </c>
      <c r="F10" s="129"/>
      <c r="G10" s="133">
        <v>2014</v>
      </c>
      <c r="H10" s="133"/>
      <c r="I10" s="129">
        <v>2015</v>
      </c>
      <c r="J10" s="129"/>
      <c r="K10" s="129">
        <v>2010</v>
      </c>
      <c r="L10" s="129"/>
      <c r="M10" s="129">
        <v>2012</v>
      </c>
      <c r="N10" s="129"/>
      <c r="O10" s="133">
        <v>2014</v>
      </c>
      <c r="P10" s="133"/>
      <c r="Q10" s="129">
        <v>2015</v>
      </c>
      <c r="R10" s="129"/>
      <c r="S10" s="129">
        <v>2010</v>
      </c>
      <c r="T10" s="129"/>
      <c r="U10" s="129">
        <v>2012</v>
      </c>
      <c r="V10" s="129"/>
      <c r="W10" s="133">
        <v>2014</v>
      </c>
      <c r="X10" s="133"/>
      <c r="Y10" s="129">
        <v>2015</v>
      </c>
      <c r="Z10" s="129"/>
      <c r="AA10" s="129">
        <v>2010</v>
      </c>
      <c r="AB10" s="129"/>
      <c r="AC10" s="129">
        <v>2012</v>
      </c>
      <c r="AD10" s="129"/>
      <c r="AE10" s="133">
        <v>2014</v>
      </c>
      <c r="AF10" s="133"/>
      <c r="AG10" s="129">
        <v>2015</v>
      </c>
      <c r="AH10" s="129"/>
    </row>
    <row r="11" spans="1:34" ht="40.15" customHeight="1" thickBot="1" x14ac:dyDescent="0.25">
      <c r="A11" s="46"/>
      <c r="B11" s="127"/>
      <c r="C11" s="56" t="s">
        <v>38</v>
      </c>
      <c r="D11" s="66" t="s">
        <v>55</v>
      </c>
      <c r="E11" s="56" t="s">
        <v>38</v>
      </c>
      <c r="F11" s="90" t="s">
        <v>55</v>
      </c>
      <c r="G11" s="90" t="s">
        <v>38</v>
      </c>
      <c r="H11" s="90" t="s">
        <v>55</v>
      </c>
      <c r="I11" s="56" t="s">
        <v>38</v>
      </c>
      <c r="J11" s="66" t="s">
        <v>55</v>
      </c>
      <c r="K11" s="56" t="s">
        <v>38</v>
      </c>
      <c r="L11" s="66" t="s">
        <v>55</v>
      </c>
      <c r="M11" s="56" t="s">
        <v>38</v>
      </c>
      <c r="N11" s="90" t="s">
        <v>55</v>
      </c>
      <c r="O11" s="90" t="s">
        <v>38</v>
      </c>
      <c r="P11" s="90" t="s">
        <v>55</v>
      </c>
      <c r="Q11" s="56" t="s">
        <v>38</v>
      </c>
      <c r="R11" s="66" t="s">
        <v>55</v>
      </c>
      <c r="S11" s="56" t="s">
        <v>38</v>
      </c>
      <c r="T11" s="66" t="s">
        <v>55</v>
      </c>
      <c r="U11" s="56" t="s">
        <v>38</v>
      </c>
      <c r="V11" s="90" t="s">
        <v>55</v>
      </c>
      <c r="W11" s="90" t="s">
        <v>38</v>
      </c>
      <c r="X11" s="90" t="s">
        <v>55</v>
      </c>
      <c r="Y11" s="56" t="s">
        <v>38</v>
      </c>
      <c r="Z11" s="66" t="s">
        <v>55</v>
      </c>
      <c r="AA11" s="56" t="s">
        <v>38</v>
      </c>
      <c r="AB11" s="66" t="s">
        <v>55</v>
      </c>
      <c r="AC11" s="56" t="s">
        <v>38</v>
      </c>
      <c r="AD11" s="90" t="s">
        <v>55</v>
      </c>
      <c r="AE11" s="90" t="s">
        <v>38</v>
      </c>
      <c r="AF11" s="90" t="s">
        <v>55</v>
      </c>
      <c r="AG11" s="56" t="s">
        <v>38</v>
      </c>
      <c r="AH11" s="66" t="s">
        <v>55</v>
      </c>
    </row>
    <row r="12" spans="1:34" x14ac:dyDescent="0.2">
      <c r="B12" s="16" t="s">
        <v>37</v>
      </c>
      <c r="C12" s="74">
        <v>1.5203479528427124</v>
      </c>
      <c r="D12" s="83">
        <v>0.60821354389190674</v>
      </c>
      <c r="E12" s="74">
        <v>0.48882359266281128</v>
      </c>
      <c r="F12" s="83">
        <v>0.20553898811340332</v>
      </c>
      <c r="G12" s="74">
        <v>1.0174659490585327</v>
      </c>
      <c r="H12" s="83">
        <v>0.49928486347198486</v>
      </c>
      <c r="I12" s="74">
        <v>2.4019877452288623</v>
      </c>
      <c r="J12" s="83">
        <v>0.90246469045403255</v>
      </c>
      <c r="K12" s="74">
        <v>2.4174492359161377</v>
      </c>
      <c r="L12" s="83">
        <v>0.65644663572311401</v>
      </c>
      <c r="M12" s="74">
        <v>1.724732518196106</v>
      </c>
      <c r="N12" s="83">
        <v>0.73075664043426514</v>
      </c>
      <c r="O12" s="74">
        <v>1.3967882394790649</v>
      </c>
      <c r="P12" s="83">
        <v>0.54761093854904175</v>
      </c>
      <c r="Q12" s="74">
        <v>1.8850935352639895</v>
      </c>
      <c r="R12" s="83">
        <v>0.5371663623075067</v>
      </c>
      <c r="S12" s="74">
        <v>0.35406622290611267</v>
      </c>
      <c r="T12" s="83">
        <v>0.18405617773532867</v>
      </c>
      <c r="U12" s="74">
        <v>0.76436728239059448</v>
      </c>
      <c r="V12" s="83">
        <v>0.2559112012386322</v>
      </c>
      <c r="W12" s="74">
        <v>0.10691988468170166</v>
      </c>
      <c r="X12" s="83">
        <v>6.7904390394687653E-2</v>
      </c>
      <c r="Y12" s="74">
        <v>9.5457565863012975E-2</v>
      </c>
      <c r="Z12" s="83">
        <v>6.1567177212943261E-2</v>
      </c>
      <c r="AA12" s="74">
        <v>2.106034517288208</v>
      </c>
      <c r="AB12" s="83">
        <v>0.69645005464553833</v>
      </c>
      <c r="AC12" s="74">
        <v>1.6703020334243774</v>
      </c>
      <c r="AD12" s="83">
        <v>0.4758530855178833</v>
      </c>
      <c r="AE12" s="74">
        <v>1.7377229928970337</v>
      </c>
      <c r="AF12" s="83">
        <v>0.45857709646224976</v>
      </c>
      <c r="AG12" s="74">
        <v>1.9390881713842352</v>
      </c>
      <c r="AH12" s="83">
        <v>0.55246542924318276</v>
      </c>
    </row>
    <row r="13" spans="1:34" x14ac:dyDescent="0.2">
      <c r="B13" s="16" t="s">
        <v>36</v>
      </c>
      <c r="C13" s="74">
        <v>1.4400511980056763</v>
      </c>
      <c r="D13" s="83">
        <v>0.43797004222869873</v>
      </c>
      <c r="E13" s="74">
        <v>1.81557297706604</v>
      </c>
      <c r="F13" s="83">
        <v>0.79617553949356079</v>
      </c>
      <c r="G13" s="74">
        <v>7.4876298904418945</v>
      </c>
      <c r="H13" s="83">
        <v>1.8031586408615112</v>
      </c>
      <c r="I13" s="74">
        <v>8.2937871254731697</v>
      </c>
      <c r="J13" s="83">
        <v>2.3901660949243158</v>
      </c>
      <c r="K13" s="74">
        <v>5.2385954856872559</v>
      </c>
      <c r="L13" s="83">
        <v>1.0146583318710327</v>
      </c>
      <c r="M13" s="74">
        <v>2.7122790813446045</v>
      </c>
      <c r="N13" s="83">
        <v>0.68256324529647827</v>
      </c>
      <c r="O13" s="74">
        <v>6.4581618309020996</v>
      </c>
      <c r="P13" s="83">
        <v>1.3077951669692993</v>
      </c>
      <c r="Q13" s="74">
        <v>6.3386717618071371</v>
      </c>
      <c r="R13" s="83">
        <v>1.817361304233756</v>
      </c>
      <c r="S13" s="74">
        <v>0.28315144777297974</v>
      </c>
      <c r="T13" s="83">
        <v>0.26871386170387268</v>
      </c>
      <c r="U13" s="74">
        <v>0.3142838180065155</v>
      </c>
      <c r="V13" s="83">
        <v>0.12940128147602081</v>
      </c>
      <c r="W13" s="74">
        <v>0.43831393122673035</v>
      </c>
      <c r="X13" s="83">
        <v>0.18281997740268707</v>
      </c>
      <c r="Y13" s="74">
        <v>0.52390747587647979</v>
      </c>
      <c r="Z13" s="83">
        <v>0.19358911825576949</v>
      </c>
      <c r="AA13" s="74">
        <v>0.80037188529968262</v>
      </c>
      <c r="AB13" s="83">
        <v>0.41061645746231079</v>
      </c>
      <c r="AC13" s="74">
        <v>0.56041151285171509</v>
      </c>
      <c r="AD13" s="83">
        <v>0.29706162214279175</v>
      </c>
      <c r="AE13" s="74">
        <v>1.1739182472229004</v>
      </c>
      <c r="AF13" s="83">
        <v>0.29980844259262085</v>
      </c>
      <c r="AG13" s="74">
        <v>0.43206006260712909</v>
      </c>
      <c r="AH13" s="83">
        <v>0.19354740560738903</v>
      </c>
    </row>
    <row r="14" spans="1:34" x14ac:dyDescent="0.2">
      <c r="B14" s="16" t="s">
        <v>35</v>
      </c>
      <c r="C14" s="74">
        <v>3.5805802345275879</v>
      </c>
      <c r="D14" s="83">
        <v>1.3463064432144165</v>
      </c>
      <c r="E14" s="74">
        <v>2.5470438003540039</v>
      </c>
      <c r="F14" s="83">
        <v>1.1131021976470947</v>
      </c>
      <c r="G14" s="74">
        <v>3.7544460296630859</v>
      </c>
      <c r="H14" s="83">
        <v>1.0233261585235596</v>
      </c>
      <c r="I14" s="74">
        <v>7.7606049787413589</v>
      </c>
      <c r="J14" s="83">
        <v>1.6297450126866426</v>
      </c>
      <c r="K14" s="74">
        <v>5.9156613349914551</v>
      </c>
      <c r="L14" s="83">
        <v>1.8056992292404175</v>
      </c>
      <c r="M14" s="74">
        <v>3.8930225372314453</v>
      </c>
      <c r="N14" s="83">
        <v>1.092023491859436</v>
      </c>
      <c r="O14" s="74">
        <v>7.8509354591369629</v>
      </c>
      <c r="P14" s="83">
        <v>1.3608641624450684</v>
      </c>
      <c r="Q14" s="74">
        <v>1.8541430008763102</v>
      </c>
      <c r="R14" s="83">
        <v>0.59718588485096358</v>
      </c>
      <c r="S14" s="74">
        <v>0.44423201680183411</v>
      </c>
      <c r="T14" s="83">
        <v>0.16627016663551331</v>
      </c>
      <c r="U14" s="74">
        <v>0.65104573965072632</v>
      </c>
      <c r="V14" s="83">
        <v>0.28301095962524414</v>
      </c>
      <c r="W14" s="74">
        <v>0.33027142286300659</v>
      </c>
      <c r="X14" s="83">
        <v>0.14142359793186188</v>
      </c>
      <c r="Y14" s="74">
        <v>0.48502158320080491</v>
      </c>
      <c r="Z14" s="83">
        <v>0.18420933668378581</v>
      </c>
      <c r="AA14" s="74">
        <v>1.8436621427536011</v>
      </c>
      <c r="AB14" s="83">
        <v>0.92234641313552856</v>
      </c>
      <c r="AC14" s="74">
        <v>2.8405771255493164</v>
      </c>
      <c r="AD14" s="83">
        <v>0.99346905946731567</v>
      </c>
      <c r="AE14" s="74">
        <v>2.7485160827636719</v>
      </c>
      <c r="AF14" s="83">
        <v>0.59045118093490601</v>
      </c>
      <c r="AG14" s="74">
        <v>2.6345136477232156</v>
      </c>
      <c r="AH14" s="83">
        <v>0.65669697139229655</v>
      </c>
    </row>
    <row r="15" spans="1:34" x14ac:dyDescent="0.2">
      <c r="B15" s="16" t="s">
        <v>34</v>
      </c>
      <c r="C15" s="74">
        <v>9.5089931488037109</v>
      </c>
      <c r="D15" s="83">
        <v>1.9332054853439331</v>
      </c>
      <c r="E15" s="74">
        <v>4.3076658248901367</v>
      </c>
      <c r="F15" s="83">
        <v>1.1756435632705688</v>
      </c>
      <c r="G15" s="74">
        <v>10.42794132232666</v>
      </c>
      <c r="H15" s="83">
        <v>1.7434369325637817</v>
      </c>
      <c r="I15" s="74">
        <v>7.6937839971924893</v>
      </c>
      <c r="J15" s="83">
        <v>1.932618986629981</v>
      </c>
      <c r="K15" s="74">
        <v>14.138087272644043</v>
      </c>
      <c r="L15" s="83">
        <v>1.9054210186004639</v>
      </c>
      <c r="M15" s="74">
        <v>7.68646240234375</v>
      </c>
      <c r="N15" s="83">
        <v>1.6300307512283325</v>
      </c>
      <c r="O15" s="74">
        <v>8.1460866928100586</v>
      </c>
      <c r="P15" s="83">
        <v>1.2404546737670898</v>
      </c>
      <c r="Q15" s="74">
        <v>5.0870766801193197</v>
      </c>
      <c r="R15" s="83">
        <v>0.8953115961355621</v>
      </c>
      <c r="S15" s="74">
        <v>1.9810304641723633</v>
      </c>
      <c r="T15" s="83">
        <v>0.61593937873840332</v>
      </c>
      <c r="U15" s="74">
        <v>0.33875471353530884</v>
      </c>
      <c r="V15" s="83">
        <v>0.13805422186851501</v>
      </c>
      <c r="W15" s="74">
        <v>0.95390361547470093</v>
      </c>
      <c r="X15" s="83">
        <v>0.26817208528518677</v>
      </c>
      <c r="Y15" s="74">
        <v>0.57181084400772064</v>
      </c>
      <c r="Z15" s="83">
        <v>0.17584482497595644</v>
      </c>
      <c r="AA15" s="74">
        <v>29.474031448364258</v>
      </c>
      <c r="AB15" s="83">
        <v>2.2935724258422852</v>
      </c>
      <c r="AC15" s="74">
        <v>28.834566116333008</v>
      </c>
      <c r="AD15" s="83">
        <v>1.9998153448104858</v>
      </c>
      <c r="AE15" s="74">
        <v>30.617227554321289</v>
      </c>
      <c r="AF15" s="83">
        <v>1.6963763236999512</v>
      </c>
      <c r="AG15" s="74">
        <v>28.605457097736448</v>
      </c>
      <c r="AH15" s="83">
        <v>1.9013698294730457</v>
      </c>
    </row>
    <row r="16" spans="1:34" x14ac:dyDescent="0.2">
      <c r="B16" s="16" t="s">
        <v>33</v>
      </c>
      <c r="C16" s="74">
        <v>2.5854201316833496</v>
      </c>
      <c r="D16" s="83">
        <v>0.73963850736618042</v>
      </c>
      <c r="E16" s="74">
        <v>2.9961814880371094</v>
      </c>
      <c r="F16" s="83">
        <v>1.077701210975647</v>
      </c>
      <c r="G16" s="74">
        <v>3.39813232421875</v>
      </c>
      <c r="H16" s="83">
        <v>0.71493136882781982</v>
      </c>
      <c r="I16" s="74">
        <v>2.4643491120275618</v>
      </c>
      <c r="J16" s="83">
        <v>0.61517732664015912</v>
      </c>
      <c r="K16" s="74">
        <v>3.288459300994873</v>
      </c>
      <c r="L16" s="83">
        <v>0.8040739893913269</v>
      </c>
      <c r="M16" s="74">
        <v>3.2317042350769043</v>
      </c>
      <c r="N16" s="83">
        <v>0.63177883625030518</v>
      </c>
      <c r="O16" s="74">
        <v>2.7871332168579102</v>
      </c>
      <c r="P16" s="83">
        <v>0.88249695301055908</v>
      </c>
      <c r="Q16" s="74">
        <v>2.7938201535937766</v>
      </c>
      <c r="R16" s="83">
        <v>0.85785395011711529</v>
      </c>
      <c r="S16" s="74">
        <v>9.4013325870037079E-2</v>
      </c>
      <c r="T16" s="83">
        <v>4.5002847909927368E-2</v>
      </c>
      <c r="U16" s="74">
        <v>0.43128523230552673</v>
      </c>
      <c r="V16" s="83">
        <v>0.31559085845947266</v>
      </c>
      <c r="W16" s="74">
        <v>0.2285199910402298</v>
      </c>
      <c r="X16" s="83">
        <v>8.6717613041400909E-2</v>
      </c>
      <c r="Y16" s="74">
        <v>0.29728153561452325</v>
      </c>
      <c r="Z16" s="83">
        <v>0.20190780250997725</v>
      </c>
      <c r="AA16" s="74">
        <v>0.85472202301025391</v>
      </c>
      <c r="AB16" s="83">
        <v>0.39263096451759338</v>
      </c>
      <c r="AC16" s="74">
        <v>0.31658098101615906</v>
      </c>
      <c r="AD16" s="83">
        <v>0.12374918162822723</v>
      </c>
      <c r="AE16" s="74">
        <v>0.74908506870269775</v>
      </c>
      <c r="AF16" s="83">
        <v>0.27939799427986145</v>
      </c>
      <c r="AG16" s="74">
        <v>0.47466052866212866</v>
      </c>
      <c r="AH16" s="83">
        <v>0.19673881959961617</v>
      </c>
    </row>
    <row r="17" spans="2:34" x14ac:dyDescent="0.2">
      <c r="B17" s="16" t="s">
        <v>32</v>
      </c>
      <c r="C17" s="74">
        <v>2.2931392192840576</v>
      </c>
      <c r="D17" s="83">
        <v>0.47498601675033569</v>
      </c>
      <c r="E17" s="74">
        <v>2.5797727108001709</v>
      </c>
      <c r="F17" s="83">
        <v>0.63914614915847778</v>
      </c>
      <c r="G17" s="74">
        <v>0.74107414484024048</v>
      </c>
      <c r="H17" s="83">
        <v>0.22959642112255096</v>
      </c>
      <c r="I17" s="74">
        <v>2.0035250382199932</v>
      </c>
      <c r="J17" s="83">
        <v>0.5432349074957491</v>
      </c>
      <c r="K17" s="74">
        <v>1.440820574760437</v>
      </c>
      <c r="L17" s="83">
        <v>0.43627816438674927</v>
      </c>
      <c r="M17" s="74">
        <v>0.58153706789016724</v>
      </c>
      <c r="N17" s="83">
        <v>0.19256904721260071</v>
      </c>
      <c r="O17" s="74">
        <v>0.83544367551803589</v>
      </c>
      <c r="P17" s="83">
        <v>0.34627959132194519</v>
      </c>
      <c r="Q17" s="74">
        <v>1.0018312601049262</v>
      </c>
      <c r="R17" s="83">
        <v>0.31089951750014372</v>
      </c>
      <c r="S17" s="74">
        <v>0.32212427258491516</v>
      </c>
      <c r="T17" s="83">
        <v>0.13844816386699677</v>
      </c>
      <c r="U17" s="74">
        <v>0.11128715425729752</v>
      </c>
      <c r="V17" s="83">
        <v>5.3336955606937408E-2</v>
      </c>
      <c r="W17" s="74">
        <v>0.21369858086109161</v>
      </c>
      <c r="X17" s="83">
        <v>0.12484180927276611</v>
      </c>
      <c r="Y17" s="74">
        <v>8.4413941773627654E-2</v>
      </c>
      <c r="Z17" s="83">
        <v>4.7252771994307059E-2</v>
      </c>
      <c r="AA17" s="74">
        <v>7.8695955276489258</v>
      </c>
      <c r="AB17" s="83">
        <v>1.2532485723495483</v>
      </c>
      <c r="AC17" s="74">
        <v>5.6708569526672363</v>
      </c>
      <c r="AD17" s="83">
        <v>0.89347118139266968</v>
      </c>
      <c r="AE17" s="74">
        <v>8.9081745147705078</v>
      </c>
      <c r="AF17" s="83">
        <v>1.2905707359313965</v>
      </c>
      <c r="AG17" s="74">
        <v>8.1064880500654404</v>
      </c>
      <c r="AH17" s="83">
        <v>1.1099515585019017</v>
      </c>
    </row>
    <row r="18" spans="2:34" x14ac:dyDescent="0.2">
      <c r="B18" s="16" t="s">
        <v>31</v>
      </c>
      <c r="C18" s="74">
        <v>25.196516036987305</v>
      </c>
      <c r="D18" s="83">
        <v>3.2766158580780029</v>
      </c>
      <c r="E18" s="74">
        <v>20.233390808105469</v>
      </c>
      <c r="F18" s="83">
        <v>3.380589485168457</v>
      </c>
      <c r="G18" s="74">
        <v>26.429742813110352</v>
      </c>
      <c r="H18" s="83">
        <v>3.1886734962463379</v>
      </c>
      <c r="I18" s="74">
        <v>17.593111014001931</v>
      </c>
      <c r="J18" s="83">
        <v>2.7239448187094806</v>
      </c>
      <c r="K18" s="74">
        <v>15.417015075683594</v>
      </c>
      <c r="L18" s="83">
        <v>2.3414409160614014</v>
      </c>
      <c r="M18" s="74">
        <v>21.020978927612305</v>
      </c>
      <c r="N18" s="83">
        <v>3.4610795974731445</v>
      </c>
      <c r="O18" s="74">
        <v>10.20783805847168</v>
      </c>
      <c r="P18" s="83">
        <v>1.7981799840927124</v>
      </c>
      <c r="Q18" s="74">
        <v>8.3537414346667642</v>
      </c>
      <c r="R18" s="83">
        <v>1.7992120105224643</v>
      </c>
      <c r="S18" s="74">
        <v>3.1051194667816162</v>
      </c>
      <c r="T18" s="83">
        <v>1.0891225337982178</v>
      </c>
      <c r="U18" s="74">
        <v>2.1083495616912842</v>
      </c>
      <c r="V18" s="83">
        <v>1.2429662942886353</v>
      </c>
      <c r="W18" s="74">
        <v>0.56522625684738159</v>
      </c>
      <c r="X18" s="83">
        <v>0.16602516174316406</v>
      </c>
      <c r="Y18" s="74">
        <v>1.5086252678089136</v>
      </c>
      <c r="Z18" s="83">
        <v>0.73783413741697446</v>
      </c>
      <c r="AA18" s="74">
        <v>48.619243621826172</v>
      </c>
      <c r="AB18" s="83">
        <v>2.6670384407043457</v>
      </c>
      <c r="AC18" s="74">
        <v>47.472137451171875</v>
      </c>
      <c r="AD18" s="83">
        <v>2.7271113395690918</v>
      </c>
      <c r="AE18" s="74">
        <v>44.413181304931641</v>
      </c>
      <c r="AF18" s="83">
        <v>2.4726352691650391</v>
      </c>
      <c r="AG18" s="74">
        <v>47.377995211303507</v>
      </c>
      <c r="AH18" s="83">
        <v>2.6290882461770018</v>
      </c>
    </row>
    <row r="19" spans="2:34" x14ac:dyDescent="0.2">
      <c r="B19" s="16" t="s">
        <v>30</v>
      </c>
      <c r="C19" s="74">
        <v>3.191840648651123</v>
      </c>
      <c r="D19" s="83">
        <v>0.90896135568618774</v>
      </c>
      <c r="E19" s="74">
        <v>2.637711763381958</v>
      </c>
      <c r="F19" s="83">
        <v>0.7985004186630249</v>
      </c>
      <c r="G19" s="74">
        <v>4.487607479095459</v>
      </c>
      <c r="H19" s="83">
        <v>1.3684072494506836</v>
      </c>
      <c r="I19" s="74">
        <v>1.3888593984798718</v>
      </c>
      <c r="J19" s="83">
        <v>0.69816765485429932</v>
      </c>
      <c r="K19" s="74">
        <v>5.6208896636962891</v>
      </c>
      <c r="L19" s="83">
        <v>1.0132273435592651</v>
      </c>
      <c r="M19" s="74">
        <v>2.6093463897705078</v>
      </c>
      <c r="N19" s="83">
        <v>0.57141119241714478</v>
      </c>
      <c r="O19" s="74">
        <v>5.9002494812011719</v>
      </c>
      <c r="P19" s="83">
        <v>1.0551875829696655</v>
      </c>
      <c r="Q19" s="74">
        <v>3.0617853484659898</v>
      </c>
      <c r="R19" s="83">
        <v>0.80096695072518975</v>
      </c>
      <c r="S19" s="74">
        <v>2.8070497512817383</v>
      </c>
      <c r="T19" s="83">
        <v>1.2317180633544922</v>
      </c>
      <c r="U19" s="74">
        <v>0.67982232570648193</v>
      </c>
      <c r="V19" s="83">
        <v>0.36938780546188354</v>
      </c>
      <c r="W19" s="74">
        <v>2.5650885105133057</v>
      </c>
      <c r="X19" s="83">
        <v>0.63799095153808594</v>
      </c>
      <c r="Y19" s="74">
        <v>1.4460006122656868E-2</v>
      </c>
      <c r="Z19" s="83">
        <v>1.4489317206636175E-2</v>
      </c>
      <c r="AA19" s="74">
        <v>0.65134346485137939</v>
      </c>
      <c r="AB19" s="83">
        <v>0.26946136355400085</v>
      </c>
      <c r="AC19" s="74">
        <v>1.4866230487823486</v>
      </c>
      <c r="AD19" s="83">
        <v>0.8955073356628418</v>
      </c>
      <c r="AE19" s="74">
        <v>1.9294211864471436</v>
      </c>
      <c r="AF19" s="83">
        <v>0.93245011568069458</v>
      </c>
      <c r="AG19" s="74">
        <v>0.2110677101881494</v>
      </c>
      <c r="AH19" s="83">
        <v>0.10435117587322665</v>
      </c>
    </row>
    <row r="20" spans="2:34" x14ac:dyDescent="0.2">
      <c r="B20" s="16" t="s">
        <v>123</v>
      </c>
      <c r="C20" s="74">
        <v>3.2450921535491943</v>
      </c>
      <c r="D20" s="83">
        <v>0.64658814668655396</v>
      </c>
      <c r="E20" s="74">
        <v>2.3172523975372314</v>
      </c>
      <c r="F20" s="83">
        <v>0.81771981716156006</v>
      </c>
      <c r="G20" s="74">
        <v>1.2391815185546875</v>
      </c>
      <c r="H20" s="83">
        <v>0.40223687887191772</v>
      </c>
      <c r="I20" s="74">
        <v>1.3917427588760114</v>
      </c>
      <c r="J20" s="83">
        <v>0.49875704810659927</v>
      </c>
      <c r="K20" s="74">
        <v>0.6041831374168396</v>
      </c>
      <c r="L20" s="83">
        <v>0.24792689085006714</v>
      </c>
      <c r="M20" s="74">
        <v>0.77005869150161743</v>
      </c>
      <c r="N20" s="83">
        <v>0.34305733442306519</v>
      </c>
      <c r="O20" s="74">
        <v>0.48904228210449219</v>
      </c>
      <c r="P20" s="83">
        <v>0.20745976269245148</v>
      </c>
      <c r="Q20" s="74">
        <v>0.2840662772328153</v>
      </c>
      <c r="R20" s="83">
        <v>0.15558688074810914</v>
      </c>
      <c r="S20" s="74">
        <v>6.8616516888141632E-2</v>
      </c>
      <c r="T20" s="83">
        <v>5.8616958558559418E-2</v>
      </c>
      <c r="U20" s="74">
        <v>0</v>
      </c>
      <c r="V20" s="83"/>
      <c r="W20" s="74">
        <v>0</v>
      </c>
      <c r="X20" s="83"/>
      <c r="Y20" s="74">
        <v>0</v>
      </c>
      <c r="Z20" s="83">
        <v>0</v>
      </c>
      <c r="AA20" s="74">
        <v>0.3886469304561615</v>
      </c>
      <c r="AB20" s="83">
        <v>0.15377585589885712</v>
      </c>
      <c r="AC20" s="74">
        <v>0.38353636860847473</v>
      </c>
      <c r="AD20" s="83">
        <v>0.22256565093994141</v>
      </c>
      <c r="AE20" s="74">
        <v>0.16875100135803223</v>
      </c>
      <c r="AF20" s="83">
        <v>9.2034041881561279E-2</v>
      </c>
      <c r="AG20" s="74">
        <v>2.3422552685200101E-2</v>
      </c>
      <c r="AH20" s="83">
        <v>2.3459189052130829E-2</v>
      </c>
    </row>
    <row r="21" spans="2:34" x14ac:dyDescent="0.2">
      <c r="B21" s="16" t="s">
        <v>29</v>
      </c>
      <c r="C21" s="74">
        <v>8.0432910919189453</v>
      </c>
      <c r="D21" s="83">
        <v>2.5989713668823242</v>
      </c>
      <c r="E21" s="74">
        <v>5.3322792053222656</v>
      </c>
      <c r="F21" s="83">
        <v>2.058964729309082</v>
      </c>
      <c r="G21" s="74">
        <v>2.3136110305786133</v>
      </c>
      <c r="H21" s="83">
        <v>0.69911623001098633</v>
      </c>
      <c r="I21" s="74">
        <v>2.1763650172237643</v>
      </c>
      <c r="J21" s="83">
        <v>0.91253552085532108</v>
      </c>
      <c r="K21" s="74">
        <v>14.074235916137695</v>
      </c>
      <c r="L21" s="83">
        <v>2.4976327419281006</v>
      </c>
      <c r="M21" s="74">
        <v>9.4300098419189453</v>
      </c>
      <c r="N21" s="83">
        <v>1.8401492834091187</v>
      </c>
      <c r="O21" s="74">
        <v>8.5401086807250977</v>
      </c>
      <c r="P21" s="83">
        <v>1.2159323692321777</v>
      </c>
      <c r="Q21" s="74">
        <v>7.2791877254685682</v>
      </c>
      <c r="R21" s="83">
        <v>0.95665259739509578</v>
      </c>
      <c r="S21" s="74">
        <v>0.59830814599990845</v>
      </c>
      <c r="T21" s="83">
        <v>0.4141329824924469</v>
      </c>
      <c r="U21" s="74">
        <v>0.16562081873416901</v>
      </c>
      <c r="V21" s="83">
        <v>6.9722890853881836E-2</v>
      </c>
      <c r="W21" s="74">
        <v>0.52266216278076172</v>
      </c>
      <c r="X21" s="83">
        <v>0.17293383181095123</v>
      </c>
      <c r="Y21" s="74">
        <v>0.3675872263862644</v>
      </c>
      <c r="Z21" s="83">
        <v>0.17660149794760599</v>
      </c>
      <c r="AA21" s="74">
        <v>3.0494916439056396</v>
      </c>
      <c r="AB21" s="83">
        <v>1.1097582578659058</v>
      </c>
      <c r="AC21" s="74">
        <v>1.6440825462341309</v>
      </c>
      <c r="AD21" s="83">
        <v>0.31986138224601746</v>
      </c>
      <c r="AE21" s="74">
        <v>5.0081706047058105</v>
      </c>
      <c r="AF21" s="83">
        <v>1.4831570386886597</v>
      </c>
      <c r="AG21" s="74">
        <v>3.9938451036590328</v>
      </c>
      <c r="AH21" s="83">
        <v>0.74164942703906722</v>
      </c>
    </row>
    <row r="22" spans="2:34" x14ac:dyDescent="0.2">
      <c r="B22" s="16" t="s">
        <v>28</v>
      </c>
      <c r="C22" s="74">
        <v>5.5590634346008301</v>
      </c>
      <c r="D22" s="83">
        <v>1.4404464960098267</v>
      </c>
      <c r="E22" s="74">
        <v>3.1709465980529785</v>
      </c>
      <c r="F22" s="83">
        <v>0.94959557056427002</v>
      </c>
      <c r="G22" s="74">
        <v>3.4972090721130371</v>
      </c>
      <c r="H22" s="83">
        <v>0.73072344064712524</v>
      </c>
      <c r="I22" s="74">
        <v>4.2029048634581105</v>
      </c>
      <c r="J22" s="83">
        <v>1.0660926341159469</v>
      </c>
      <c r="K22" s="74">
        <v>10.902904510498047</v>
      </c>
      <c r="L22" s="83">
        <v>1.2575820684432983</v>
      </c>
      <c r="M22" s="74">
        <v>9.0679702758789062</v>
      </c>
      <c r="N22" s="83">
        <v>1.7957749366760254</v>
      </c>
      <c r="O22" s="74">
        <v>6.3915395736694336</v>
      </c>
      <c r="P22" s="83">
        <v>1.2385940551757813</v>
      </c>
      <c r="Q22" s="74">
        <v>5.7612988062402293</v>
      </c>
      <c r="R22" s="83">
        <v>0.88261563595084558</v>
      </c>
      <c r="S22" s="74">
        <v>0.73462587594985962</v>
      </c>
      <c r="T22" s="83">
        <v>0.26669996976852417</v>
      </c>
      <c r="U22" s="74">
        <v>0.78361743688583374</v>
      </c>
      <c r="V22" s="83">
        <v>0.27926623821258545</v>
      </c>
      <c r="W22" s="74">
        <v>0.72087597846984863</v>
      </c>
      <c r="X22" s="83">
        <v>0.29377475380897522</v>
      </c>
      <c r="Y22" s="74">
        <v>0.27630088810019821</v>
      </c>
      <c r="Z22" s="83">
        <v>0.12365858584627856</v>
      </c>
      <c r="AA22" s="74">
        <v>8.5300426483154297</v>
      </c>
      <c r="AB22" s="83">
        <v>1.471261739730835</v>
      </c>
      <c r="AC22" s="74">
        <v>9.4062957763671875</v>
      </c>
      <c r="AD22" s="83">
        <v>1.7560610771179199</v>
      </c>
      <c r="AE22" s="74">
        <v>8.7008266448974609</v>
      </c>
      <c r="AF22" s="83">
        <v>1.1013346910476685</v>
      </c>
      <c r="AG22" s="74">
        <v>6.2433334179339033</v>
      </c>
      <c r="AH22" s="83">
        <v>0.78544221016582427</v>
      </c>
    </row>
    <row r="23" spans="2:34" x14ac:dyDescent="0.2">
      <c r="B23" s="16" t="s">
        <v>27</v>
      </c>
      <c r="C23" s="74">
        <v>26.537698745727539</v>
      </c>
      <c r="D23" s="83">
        <v>3.5549004077911377</v>
      </c>
      <c r="E23" s="74">
        <v>33.562183380126953</v>
      </c>
      <c r="F23" s="83">
        <v>3.236600399017334</v>
      </c>
      <c r="G23" s="74">
        <v>33.345558166503906</v>
      </c>
      <c r="H23" s="83">
        <v>2.9412996768951416</v>
      </c>
      <c r="I23" s="74">
        <v>34.00411927661429</v>
      </c>
      <c r="J23" s="83">
        <v>3.1162022451211775</v>
      </c>
      <c r="K23" s="74">
        <v>25.581254959106445</v>
      </c>
      <c r="L23" s="83">
        <v>2.5294613838195801</v>
      </c>
      <c r="M23" s="74">
        <v>21.820440292358398</v>
      </c>
      <c r="N23" s="83">
        <v>2.505314826965332</v>
      </c>
      <c r="O23" s="74">
        <v>20.810359954833984</v>
      </c>
      <c r="P23" s="83">
        <v>2.0397207736968994</v>
      </c>
      <c r="Q23" s="74">
        <v>17.156014943988023</v>
      </c>
      <c r="R23" s="83">
        <v>1.9713595649749005</v>
      </c>
      <c r="S23" s="74">
        <v>0.82382375001907349</v>
      </c>
      <c r="T23" s="83">
        <v>0.38105112314224243</v>
      </c>
      <c r="U23" s="74">
        <v>1.0513894557952881</v>
      </c>
      <c r="V23" s="83">
        <v>0.33863061666488647</v>
      </c>
      <c r="W23" s="74">
        <v>1.1272084712982178</v>
      </c>
      <c r="X23" s="83">
        <v>0.36718350648880005</v>
      </c>
      <c r="Y23" s="74">
        <v>1.4661983754539905</v>
      </c>
      <c r="Z23" s="83">
        <v>0.51813843006446314</v>
      </c>
      <c r="AA23" s="74">
        <v>40.757423400878906</v>
      </c>
      <c r="AB23" s="83">
        <v>2.1321403980255127</v>
      </c>
      <c r="AC23" s="74">
        <v>39.467220306396484</v>
      </c>
      <c r="AD23" s="83">
        <v>2.1033957004547119</v>
      </c>
      <c r="AE23" s="74">
        <v>40.135848999023438</v>
      </c>
      <c r="AF23" s="83">
        <v>2.0942604541778564</v>
      </c>
      <c r="AG23" s="74">
        <v>44.490565446531939</v>
      </c>
      <c r="AH23" s="83">
        <v>2.1717757712175709</v>
      </c>
    </row>
    <row r="24" spans="2:34" x14ac:dyDescent="0.2">
      <c r="B24" s="16" t="s">
        <v>26</v>
      </c>
      <c r="C24" s="74">
        <v>13.396890640258789</v>
      </c>
      <c r="D24" s="83">
        <v>3.1004445552825928</v>
      </c>
      <c r="E24" s="74">
        <v>8.9973735809326172</v>
      </c>
      <c r="F24" s="83">
        <v>2.1867210865020752</v>
      </c>
      <c r="G24" s="74">
        <v>8.0877218246459961</v>
      </c>
      <c r="H24" s="83">
        <v>1.8477551937103271</v>
      </c>
      <c r="I24" s="74">
        <v>7.3309520083861042</v>
      </c>
      <c r="J24" s="83">
        <v>1.596706807194928</v>
      </c>
      <c r="K24" s="74">
        <v>15.818243980407715</v>
      </c>
      <c r="L24" s="83">
        <v>2.6716845035552979</v>
      </c>
      <c r="M24" s="74">
        <v>12.159063339233398</v>
      </c>
      <c r="N24" s="83">
        <v>2.0480811595916748</v>
      </c>
      <c r="O24" s="74">
        <v>11.275284767150879</v>
      </c>
      <c r="P24" s="83">
        <v>1.580653190612793</v>
      </c>
      <c r="Q24" s="74">
        <v>11.003957642972969</v>
      </c>
      <c r="R24" s="83">
        <v>1.8117027651839777</v>
      </c>
      <c r="S24" s="74">
        <v>2.3460342884063721</v>
      </c>
      <c r="T24" s="83">
        <v>0.76745718717575073</v>
      </c>
      <c r="U24" s="74">
        <v>0.78811848163604736</v>
      </c>
      <c r="V24" s="83">
        <v>0.44510677456855774</v>
      </c>
      <c r="W24" s="74">
        <v>0.90541476011276245</v>
      </c>
      <c r="X24" s="83">
        <v>0.30420130491256714</v>
      </c>
      <c r="Y24" s="74">
        <v>0.35913740554208495</v>
      </c>
      <c r="Z24" s="83">
        <v>0.1315066651909361</v>
      </c>
      <c r="AA24" s="74">
        <v>21.477357864379883</v>
      </c>
      <c r="AB24" s="83">
        <v>3.6989040374755859</v>
      </c>
      <c r="AC24" s="74">
        <v>18.370014190673828</v>
      </c>
      <c r="AD24" s="83">
        <v>2.8926279544830322</v>
      </c>
      <c r="AE24" s="74">
        <v>19.642065048217773</v>
      </c>
      <c r="AF24" s="83">
        <v>2.6614124774932861</v>
      </c>
      <c r="AG24" s="74">
        <v>17.852286307358476</v>
      </c>
      <c r="AH24" s="83">
        <v>2.386279239405245</v>
      </c>
    </row>
    <row r="25" spans="2:34" x14ac:dyDescent="0.2">
      <c r="B25" s="16" t="s">
        <v>25</v>
      </c>
      <c r="C25" s="74">
        <v>7.9704971313476562</v>
      </c>
      <c r="D25" s="83">
        <v>1.8982291221618652</v>
      </c>
      <c r="E25" s="74">
        <v>4.2218532562255859</v>
      </c>
      <c r="F25" s="83">
        <v>1.2081080675125122</v>
      </c>
      <c r="G25" s="74">
        <v>3.1397500038146973</v>
      </c>
      <c r="H25" s="83">
        <v>0.57840824127197266</v>
      </c>
      <c r="I25" s="74">
        <v>4.7521929402778822</v>
      </c>
      <c r="J25" s="83">
        <v>1.0188801149086024</v>
      </c>
      <c r="K25" s="74">
        <v>3.1297099590301514</v>
      </c>
      <c r="L25" s="83">
        <v>0.69130611419677734</v>
      </c>
      <c r="M25" s="74">
        <v>3.280071496963501</v>
      </c>
      <c r="N25" s="83">
        <v>1.0844097137451172</v>
      </c>
      <c r="O25" s="74">
        <v>1.2488243579864502</v>
      </c>
      <c r="P25" s="83">
        <v>0.32726678252220154</v>
      </c>
      <c r="Q25" s="74">
        <v>3.148916292340413</v>
      </c>
      <c r="R25" s="83">
        <v>1.1695387073925172</v>
      </c>
      <c r="S25" s="74">
        <v>0.21271121501922607</v>
      </c>
      <c r="T25" s="83">
        <v>0.1193542405962944</v>
      </c>
      <c r="U25" s="74">
        <v>9.4980224967002869E-2</v>
      </c>
      <c r="V25" s="83">
        <v>4.8155646771192551E-2</v>
      </c>
      <c r="W25" s="74">
        <v>0.3820626437664032</v>
      </c>
      <c r="X25" s="83">
        <v>0.18944519758224487</v>
      </c>
      <c r="Y25" s="74">
        <v>0.1912392006043023</v>
      </c>
      <c r="Z25" s="83">
        <v>0.12061472646237631</v>
      </c>
      <c r="AA25" s="74">
        <v>4.4927010536193848</v>
      </c>
      <c r="AB25" s="83">
        <v>0.7578161358833313</v>
      </c>
      <c r="AC25" s="74">
        <v>4.7231502532958984</v>
      </c>
      <c r="AD25" s="83">
        <v>0.93382924795150757</v>
      </c>
      <c r="AE25" s="74">
        <v>3.413794994354248</v>
      </c>
      <c r="AF25" s="83">
        <v>1.3156565427780151</v>
      </c>
      <c r="AG25" s="74">
        <v>4.2175578780481455</v>
      </c>
      <c r="AH25" s="83">
        <v>0.88737197406886847</v>
      </c>
    </row>
    <row r="26" spans="2:34" x14ac:dyDescent="0.2">
      <c r="B26" s="16" t="s">
        <v>24</v>
      </c>
      <c r="C26" s="74">
        <v>7.2891726493835449</v>
      </c>
      <c r="D26" s="83">
        <v>1.5346916913986206</v>
      </c>
      <c r="E26" s="74">
        <v>4.8765883445739746</v>
      </c>
      <c r="F26" s="83">
        <v>1.2434239387512207</v>
      </c>
      <c r="G26" s="74">
        <v>4.4499797821044922</v>
      </c>
      <c r="H26" s="83">
        <v>0.80616509914398193</v>
      </c>
      <c r="I26" s="74">
        <v>3.6671225405861798</v>
      </c>
      <c r="J26" s="83">
        <v>1.0631443557983316</v>
      </c>
      <c r="K26" s="74">
        <v>9.9439859390258789</v>
      </c>
      <c r="L26" s="83">
        <v>1.534565806388855</v>
      </c>
      <c r="M26" s="74">
        <v>6.8614258766174316</v>
      </c>
      <c r="N26" s="83">
        <v>1.0655204057693481</v>
      </c>
      <c r="O26" s="74">
        <v>6.6568479537963867</v>
      </c>
      <c r="P26" s="83">
        <v>1.0752750635147095</v>
      </c>
      <c r="Q26" s="74">
        <v>4.4393394279461225</v>
      </c>
      <c r="R26" s="83">
        <v>0.84838346165411538</v>
      </c>
      <c r="S26" s="74">
        <v>0.73272073268890381</v>
      </c>
      <c r="T26" s="83">
        <v>0.26825925707817078</v>
      </c>
      <c r="U26" s="74">
        <v>0.21600334346294403</v>
      </c>
      <c r="V26" s="83">
        <v>0.1589420884847641</v>
      </c>
      <c r="W26" s="74">
        <v>0.4965667724609375</v>
      </c>
      <c r="X26" s="83">
        <v>0.22700242698192596</v>
      </c>
      <c r="Y26" s="74">
        <v>0.50947836381761402</v>
      </c>
      <c r="Z26" s="83">
        <v>0.26469614360453186</v>
      </c>
      <c r="AA26" s="74">
        <v>5.953765869140625</v>
      </c>
      <c r="AB26" s="83">
        <v>1.562084436416626</v>
      </c>
      <c r="AC26" s="74">
        <v>4.506922721862793</v>
      </c>
      <c r="AD26" s="83">
        <v>1.0768637657165527</v>
      </c>
      <c r="AE26" s="74">
        <v>5.3048906326293945</v>
      </c>
      <c r="AF26" s="83">
        <v>0.92953276634216309</v>
      </c>
      <c r="AG26" s="74">
        <v>5.3999865634674844</v>
      </c>
      <c r="AH26" s="83">
        <v>0.70639242038749117</v>
      </c>
    </row>
    <row r="27" spans="2:34" x14ac:dyDescent="0.2">
      <c r="B27" s="16" t="s">
        <v>23</v>
      </c>
      <c r="C27" s="74">
        <v>9.8658628463745117</v>
      </c>
      <c r="D27" s="83">
        <v>1.7583777904510498</v>
      </c>
      <c r="E27" s="74">
        <v>14.529948234558105</v>
      </c>
      <c r="F27" s="83">
        <v>3.5179669857025146</v>
      </c>
      <c r="G27" s="74">
        <v>7.5677618980407715</v>
      </c>
      <c r="H27" s="83">
        <v>1.4807994365692139</v>
      </c>
      <c r="I27" s="74">
        <v>6.9584368311001121</v>
      </c>
      <c r="J27" s="83">
        <v>1.506781036883968</v>
      </c>
      <c r="K27" s="74">
        <v>13.736228942871094</v>
      </c>
      <c r="L27" s="83">
        <v>1.8922833204269409</v>
      </c>
      <c r="M27" s="74">
        <v>10.87044620513916</v>
      </c>
      <c r="N27" s="83">
        <v>1.896583080291748</v>
      </c>
      <c r="O27" s="74">
        <v>11.942337036132813</v>
      </c>
      <c r="P27" s="83">
        <v>1.6507595777511597</v>
      </c>
      <c r="Q27" s="74">
        <v>12.442528479842604</v>
      </c>
      <c r="R27" s="83">
        <v>1.7830085376070024</v>
      </c>
      <c r="S27" s="74">
        <v>0.67605692148208618</v>
      </c>
      <c r="T27" s="83">
        <v>0.24456560611724854</v>
      </c>
      <c r="U27" s="74">
        <v>0.9046248197555542</v>
      </c>
      <c r="V27" s="83">
        <v>0.41124099493026733</v>
      </c>
      <c r="W27" s="74">
        <v>0.57490205764770508</v>
      </c>
      <c r="X27" s="83">
        <v>0.18714803457260132</v>
      </c>
      <c r="Y27" s="74">
        <v>0.6165901392907519</v>
      </c>
      <c r="Z27" s="83">
        <v>0.28104296546888591</v>
      </c>
      <c r="AA27" s="74">
        <v>15.441267013549805</v>
      </c>
      <c r="AB27" s="83">
        <v>1.7550555467605591</v>
      </c>
      <c r="AC27" s="74">
        <v>16.075725555419922</v>
      </c>
      <c r="AD27" s="83">
        <v>1.7945358753204346</v>
      </c>
      <c r="AE27" s="74">
        <v>15.14298152923584</v>
      </c>
      <c r="AF27" s="83">
        <v>1.8803308010101318</v>
      </c>
      <c r="AG27" s="74">
        <v>14.948207513845595</v>
      </c>
      <c r="AH27" s="83">
        <v>1.3346838601888689</v>
      </c>
    </row>
    <row r="28" spans="2:34" x14ac:dyDescent="0.2">
      <c r="B28" s="16" t="s">
        <v>22</v>
      </c>
      <c r="C28" s="74">
        <v>8.8517656326293945</v>
      </c>
      <c r="D28" s="83">
        <v>2.2417402267456055</v>
      </c>
      <c r="E28" s="74">
        <v>5.113192081451416</v>
      </c>
      <c r="F28" s="83">
        <v>1.1664563417434692</v>
      </c>
      <c r="G28" s="74">
        <v>12.537635803222656</v>
      </c>
      <c r="H28" s="83">
        <v>2.3824048042297363</v>
      </c>
      <c r="I28" s="74">
        <v>9.5649895314174227</v>
      </c>
      <c r="J28" s="83">
        <v>2.0680718185878408</v>
      </c>
      <c r="K28" s="74">
        <v>7.1809368133544922</v>
      </c>
      <c r="L28" s="83">
        <v>0.92873823642730713</v>
      </c>
      <c r="M28" s="74">
        <v>5.4692130088806152</v>
      </c>
      <c r="N28" s="83">
        <v>1.0310268402099609</v>
      </c>
      <c r="O28" s="74">
        <v>4.3996138572692871</v>
      </c>
      <c r="P28" s="83">
        <v>0.68971669673919678</v>
      </c>
      <c r="Q28" s="74">
        <v>3.742745285246174</v>
      </c>
      <c r="R28" s="83">
        <v>0.63796151721943595</v>
      </c>
      <c r="S28" s="74">
        <v>5.0862366333603859E-3</v>
      </c>
      <c r="T28" s="83">
        <v>5.0903530791401863E-3</v>
      </c>
      <c r="U28" s="74">
        <v>0.28295257687568665</v>
      </c>
      <c r="V28" s="83">
        <v>0.129168301820755</v>
      </c>
      <c r="W28" s="74">
        <v>0.3372826874256134</v>
      </c>
      <c r="X28" s="83">
        <v>0.17356561124324799</v>
      </c>
      <c r="Y28" s="74">
        <v>0.19992787444965354</v>
      </c>
      <c r="Z28" s="83">
        <v>0.1229498999038515</v>
      </c>
      <c r="AA28" s="74">
        <v>9.2295846939086914</v>
      </c>
      <c r="AB28" s="83">
        <v>1.4480959177017212</v>
      </c>
      <c r="AC28" s="74">
        <v>11.522975921630859</v>
      </c>
      <c r="AD28" s="83">
        <v>1.5160448551177979</v>
      </c>
      <c r="AE28" s="74">
        <v>13.460430145263672</v>
      </c>
      <c r="AF28" s="83">
        <v>1.6576660871505737</v>
      </c>
      <c r="AG28" s="74">
        <v>13.635932015182689</v>
      </c>
      <c r="AH28" s="83">
        <v>1.54669896439882</v>
      </c>
    </row>
    <row r="29" spans="2:34" x14ac:dyDescent="0.2">
      <c r="B29" s="16" t="s">
        <v>21</v>
      </c>
      <c r="C29" s="74">
        <v>5.3063907623291016</v>
      </c>
      <c r="D29" s="83">
        <v>1.4473955631256104</v>
      </c>
      <c r="E29" s="74">
        <v>9.4800128936767578</v>
      </c>
      <c r="F29" s="83">
        <v>1.8701424598693848</v>
      </c>
      <c r="G29" s="74">
        <v>5.1072845458984375</v>
      </c>
      <c r="H29" s="83">
        <v>1.0989470481872559</v>
      </c>
      <c r="I29" s="74">
        <v>7.1926610277227301</v>
      </c>
      <c r="J29" s="83">
        <v>1.6377294113972658</v>
      </c>
      <c r="K29" s="74">
        <v>7.150536060333252</v>
      </c>
      <c r="L29" s="83">
        <v>1.8083689212799072</v>
      </c>
      <c r="M29" s="74">
        <v>7.6599979400634766</v>
      </c>
      <c r="N29" s="83">
        <v>2.5972859859466553</v>
      </c>
      <c r="O29" s="74">
        <v>5.6974821090698242</v>
      </c>
      <c r="P29" s="83">
        <v>1.2204059362411499</v>
      </c>
      <c r="Q29" s="74">
        <v>4.9132130438104653</v>
      </c>
      <c r="R29" s="83">
        <v>1.5074243817011606</v>
      </c>
      <c r="S29" s="74">
        <v>1.7046265602111816</v>
      </c>
      <c r="T29" s="83">
        <v>0.72836387157440186</v>
      </c>
      <c r="U29" s="74">
        <v>3.6297922134399414</v>
      </c>
      <c r="V29" s="83">
        <v>1.5009061098098755</v>
      </c>
      <c r="W29" s="74">
        <v>0.78101956844329834</v>
      </c>
      <c r="X29" s="83">
        <v>0.44891488552093506</v>
      </c>
      <c r="Y29" s="74">
        <v>1.865956135887386</v>
      </c>
      <c r="Z29" s="83">
        <v>1.0244529211409079</v>
      </c>
      <c r="AA29" s="74">
        <v>10.563913345336914</v>
      </c>
      <c r="AB29" s="83">
        <v>1.6556326150894165</v>
      </c>
      <c r="AC29" s="74">
        <v>13.342963218688965</v>
      </c>
      <c r="AD29" s="83">
        <v>1.9049746990203857</v>
      </c>
      <c r="AE29" s="74">
        <v>9.2873878479003906</v>
      </c>
      <c r="AF29" s="83">
        <v>1.1772202253341675</v>
      </c>
      <c r="AG29" s="74">
        <v>8.4041181739705788</v>
      </c>
      <c r="AH29" s="83">
        <v>1.2166908246670609</v>
      </c>
    </row>
    <row r="30" spans="2:34" x14ac:dyDescent="0.2">
      <c r="B30" s="16" t="s">
        <v>20</v>
      </c>
      <c r="C30" s="74">
        <v>0.91820371150970459</v>
      </c>
      <c r="D30" s="83">
        <v>0.24857495725154877</v>
      </c>
      <c r="E30" s="74">
        <v>1.0353050231933594</v>
      </c>
      <c r="F30" s="83">
        <v>0.39324989914894104</v>
      </c>
      <c r="G30" s="74">
        <v>2.1843082904815674</v>
      </c>
      <c r="H30" s="83">
        <v>0.78079617023468018</v>
      </c>
      <c r="I30" s="74">
        <v>2.4780986316894849</v>
      </c>
      <c r="J30" s="83">
        <v>0.57514288783910206</v>
      </c>
      <c r="K30" s="74">
        <v>2.1656115055084229</v>
      </c>
      <c r="L30" s="83">
        <v>0.51440024375915527</v>
      </c>
      <c r="M30" s="74">
        <v>2.3854513168334961</v>
      </c>
      <c r="N30" s="83">
        <v>0.87983739376068115</v>
      </c>
      <c r="O30" s="74">
        <v>3.077845573425293</v>
      </c>
      <c r="P30" s="83">
        <v>1.0413061380386353</v>
      </c>
      <c r="Q30" s="74">
        <v>2.8597045564597212</v>
      </c>
      <c r="R30" s="83">
        <v>1.1927587787737974</v>
      </c>
      <c r="S30" s="74">
        <v>1.6189670190215111E-2</v>
      </c>
      <c r="T30" s="83">
        <v>1.6190608963370323E-2</v>
      </c>
      <c r="U30" s="74">
        <v>2.7456009760499001E-2</v>
      </c>
      <c r="V30" s="83">
        <v>1.974388025701046E-2</v>
      </c>
      <c r="W30" s="74">
        <v>0</v>
      </c>
      <c r="X30" s="83"/>
      <c r="Y30" s="74">
        <v>7.5424394387344218E-2</v>
      </c>
      <c r="Z30" s="83">
        <v>7.5582924584946684E-2</v>
      </c>
      <c r="AA30" s="74">
        <v>0.59823578596115112</v>
      </c>
      <c r="AB30" s="83">
        <v>0.23611706495285034</v>
      </c>
      <c r="AC30" s="74">
        <v>0.77551943063735962</v>
      </c>
      <c r="AD30" s="83">
        <v>0.29031756520271301</v>
      </c>
      <c r="AE30" s="74">
        <v>0.60212349891662598</v>
      </c>
      <c r="AF30" s="83">
        <v>0.25268745422363281</v>
      </c>
      <c r="AG30" s="74">
        <v>0.65614523777775291</v>
      </c>
      <c r="AH30" s="83">
        <v>0.2893000680254933</v>
      </c>
    </row>
    <row r="31" spans="2:34" x14ac:dyDescent="0.2">
      <c r="B31" s="16" t="s">
        <v>19</v>
      </c>
      <c r="C31" s="74">
        <v>16.909507751464844</v>
      </c>
      <c r="D31" s="83">
        <v>2.8891458511352539</v>
      </c>
      <c r="E31" s="74">
        <v>20.037864685058594</v>
      </c>
      <c r="F31" s="83">
        <v>3.8450069427490234</v>
      </c>
      <c r="G31" s="74">
        <v>22.997695922851563</v>
      </c>
      <c r="H31" s="83">
        <v>2.8490884304046631</v>
      </c>
      <c r="I31" s="74">
        <v>21.696204232114518</v>
      </c>
      <c r="J31" s="83">
        <v>2.8061830870640696</v>
      </c>
      <c r="K31" s="74">
        <v>31.200180053710937</v>
      </c>
      <c r="L31" s="83">
        <v>3.2323818206787109</v>
      </c>
      <c r="M31" s="74">
        <v>23.345056533813477</v>
      </c>
      <c r="N31" s="83">
        <v>2.4888935089111328</v>
      </c>
      <c r="O31" s="74">
        <v>26.696622848510742</v>
      </c>
      <c r="P31" s="83">
        <v>2.7349143028259277</v>
      </c>
      <c r="Q31" s="74">
        <v>20.956255877245791</v>
      </c>
      <c r="R31" s="83">
        <v>2.3243379179303543</v>
      </c>
      <c r="S31" s="74">
        <v>0.84985262155532837</v>
      </c>
      <c r="T31" s="83">
        <v>0.23197981715202332</v>
      </c>
      <c r="U31" s="74">
        <v>2.0780320167541504</v>
      </c>
      <c r="V31" s="83">
        <v>0.87885028123855591</v>
      </c>
      <c r="W31" s="74">
        <v>1.2941669225692749</v>
      </c>
      <c r="X31" s="83">
        <v>0.34833002090454102</v>
      </c>
      <c r="Y31" s="74">
        <v>1.4970371218038978</v>
      </c>
      <c r="Z31" s="83">
        <v>0.39747097647842117</v>
      </c>
      <c r="AA31" s="74">
        <v>43.542213439941406</v>
      </c>
      <c r="AB31" s="83">
        <v>2.7316417694091797</v>
      </c>
      <c r="AC31" s="74">
        <v>43.391265869140625</v>
      </c>
      <c r="AD31" s="83">
        <v>2.8616890907287598</v>
      </c>
      <c r="AE31" s="74">
        <v>48.469390869140625</v>
      </c>
      <c r="AF31" s="83">
        <v>2.274144172668457</v>
      </c>
      <c r="AG31" s="74">
        <v>48.040171752401896</v>
      </c>
      <c r="AH31" s="83">
        <v>1.8509492601360311</v>
      </c>
    </row>
    <row r="32" spans="2:34" x14ac:dyDescent="0.2">
      <c r="B32" s="16" t="s">
        <v>18</v>
      </c>
      <c r="C32" s="74">
        <v>12.456067085266113</v>
      </c>
      <c r="D32" s="83">
        <v>2.5662026405334473</v>
      </c>
      <c r="E32" s="74">
        <v>13.790408134460449</v>
      </c>
      <c r="F32" s="83">
        <v>2.9061267375946045</v>
      </c>
      <c r="G32" s="74">
        <v>11.344269752502441</v>
      </c>
      <c r="H32" s="83">
        <v>2.1601612567901611</v>
      </c>
      <c r="I32" s="74">
        <v>8.5460935814498651</v>
      </c>
      <c r="J32" s="83">
        <v>1.5865883645088403</v>
      </c>
      <c r="K32" s="74">
        <v>14.254860877990723</v>
      </c>
      <c r="L32" s="83">
        <v>2.0496134757995605</v>
      </c>
      <c r="M32" s="74">
        <v>13.969100952148438</v>
      </c>
      <c r="N32" s="83">
        <v>2.3882522583007813</v>
      </c>
      <c r="O32" s="74">
        <v>10.992012977600098</v>
      </c>
      <c r="P32" s="83">
        <v>1.9864979982376099</v>
      </c>
      <c r="Q32" s="74">
        <v>7.8640682910807485</v>
      </c>
      <c r="R32" s="83">
        <v>1.2752130424056778</v>
      </c>
      <c r="S32" s="74">
        <v>0.68078726530075073</v>
      </c>
      <c r="T32" s="83">
        <v>0.35990065336227417</v>
      </c>
      <c r="U32" s="74">
        <v>0.53403395414352417</v>
      </c>
      <c r="V32" s="83">
        <v>0.19456157088279724</v>
      </c>
      <c r="W32" s="74">
        <v>0.42264872789382935</v>
      </c>
      <c r="X32" s="83">
        <v>0.14266043901443481</v>
      </c>
      <c r="Y32" s="74">
        <v>0.48906305847955095</v>
      </c>
      <c r="Z32" s="83">
        <v>0.1899082825934417</v>
      </c>
      <c r="AA32" s="74">
        <v>24.844858169555664</v>
      </c>
      <c r="AB32" s="83">
        <v>2.212855339050293</v>
      </c>
      <c r="AC32" s="74">
        <v>17.934955596923828</v>
      </c>
      <c r="AD32" s="83">
        <v>1.5681647062301636</v>
      </c>
      <c r="AE32" s="74">
        <v>19.305328369140625</v>
      </c>
      <c r="AF32" s="83">
        <v>2.057934045791626</v>
      </c>
      <c r="AG32" s="74">
        <v>19.238519672970476</v>
      </c>
      <c r="AH32" s="83">
        <v>1.7586311171503861</v>
      </c>
    </row>
    <row r="33" spans="2:34" x14ac:dyDescent="0.2">
      <c r="B33" s="16" t="s">
        <v>17</v>
      </c>
      <c r="C33" s="74">
        <v>8.3836393356323242</v>
      </c>
      <c r="D33" s="83">
        <v>1.9664489030838013</v>
      </c>
      <c r="E33" s="74">
        <v>4.2932391166687012</v>
      </c>
      <c r="F33" s="83">
        <v>1.1857430934906006</v>
      </c>
      <c r="G33" s="74">
        <v>5.339087963104248</v>
      </c>
      <c r="H33" s="83">
        <v>1.6579055786132813</v>
      </c>
      <c r="I33" s="74">
        <v>8.0162317343320044</v>
      </c>
      <c r="J33" s="83">
        <v>2.0959296219122092</v>
      </c>
      <c r="K33" s="74">
        <v>7.6788477897644043</v>
      </c>
      <c r="L33" s="83">
        <v>1.4453251361846924</v>
      </c>
      <c r="M33" s="74">
        <v>6.021942138671875</v>
      </c>
      <c r="N33" s="83">
        <v>1.0819402933120728</v>
      </c>
      <c r="O33" s="74">
        <v>5.5567302703857422</v>
      </c>
      <c r="P33" s="83">
        <v>0.67707759141921997</v>
      </c>
      <c r="Q33" s="74">
        <v>7.6441137612127106</v>
      </c>
      <c r="R33" s="83">
        <v>1.5045524606027125</v>
      </c>
      <c r="S33" s="74">
        <v>1.2673721313476562</v>
      </c>
      <c r="T33" s="83">
        <v>0.34690946340560913</v>
      </c>
      <c r="U33" s="74">
        <v>0.92459815740585327</v>
      </c>
      <c r="V33" s="83">
        <v>0.312226802110672</v>
      </c>
      <c r="W33" s="74">
        <v>0.35511642694473267</v>
      </c>
      <c r="X33" s="83">
        <v>0.16369006037712097</v>
      </c>
      <c r="Y33" s="74">
        <v>0.31182015953589559</v>
      </c>
      <c r="Z33" s="83">
        <v>0.14197695227057489</v>
      </c>
      <c r="AA33" s="74">
        <v>11.620421409606934</v>
      </c>
      <c r="AB33" s="83">
        <v>1.5399813652038574</v>
      </c>
      <c r="AC33" s="74">
        <v>10.107906341552734</v>
      </c>
      <c r="AD33" s="83">
        <v>1.0414736270904541</v>
      </c>
      <c r="AE33" s="74">
        <v>8.7367954254150391</v>
      </c>
      <c r="AF33" s="83">
        <v>1.230371356010437</v>
      </c>
      <c r="AG33" s="74">
        <v>8.0882016946963766</v>
      </c>
      <c r="AH33" s="83">
        <v>1.5506500433260046</v>
      </c>
    </row>
    <row r="34" spans="2:34" x14ac:dyDescent="0.2">
      <c r="B34" s="16" t="s">
        <v>16</v>
      </c>
      <c r="C34" s="74">
        <v>2.3633508682250977</v>
      </c>
      <c r="D34" s="83">
        <v>0.80399614572525024</v>
      </c>
      <c r="E34" s="74">
        <v>0.89384841918945313</v>
      </c>
      <c r="F34" s="83">
        <v>0.25344520807266235</v>
      </c>
      <c r="G34" s="74">
        <v>5.6865577697753906</v>
      </c>
      <c r="H34" s="83">
        <v>0.94245320558547974</v>
      </c>
      <c r="I34" s="74">
        <v>5.5885271151792715</v>
      </c>
      <c r="J34" s="83">
        <v>1.0107834265712254</v>
      </c>
      <c r="K34" s="74">
        <v>4.0186362266540527</v>
      </c>
      <c r="L34" s="83">
        <v>0.6535336971282959</v>
      </c>
      <c r="M34" s="74">
        <v>2.7188031673431396</v>
      </c>
      <c r="N34" s="83">
        <v>0.84928786754608154</v>
      </c>
      <c r="O34" s="74">
        <v>2.303600549697876</v>
      </c>
      <c r="P34" s="83">
        <v>0.89575600624084473</v>
      </c>
      <c r="Q34" s="74">
        <v>2.7772545585692283</v>
      </c>
      <c r="R34" s="83">
        <v>1.1347118913430987</v>
      </c>
      <c r="S34" s="74">
        <v>0.95683562755584717</v>
      </c>
      <c r="T34" s="83">
        <v>0.25849193334579468</v>
      </c>
      <c r="U34" s="74">
        <v>0.65012162923812866</v>
      </c>
      <c r="V34" s="83">
        <v>0.24427796900272369</v>
      </c>
      <c r="W34" s="74">
        <v>1.2404652833938599</v>
      </c>
      <c r="X34" s="83">
        <v>0.47695213556289673</v>
      </c>
      <c r="Y34" s="74">
        <v>0.85555265072650466</v>
      </c>
      <c r="Z34" s="83">
        <v>0.43056930387817272</v>
      </c>
      <c r="AA34" s="74">
        <v>13.885897636413574</v>
      </c>
      <c r="AB34" s="83">
        <v>1.5503771305084229</v>
      </c>
      <c r="AC34" s="74">
        <v>13.59394645690918</v>
      </c>
      <c r="AD34" s="83">
        <v>1.5680558681488037</v>
      </c>
      <c r="AE34" s="74">
        <v>13.938654899597168</v>
      </c>
      <c r="AF34" s="83">
        <v>1.8589673042297363</v>
      </c>
      <c r="AG34" s="74">
        <v>13.317668255223181</v>
      </c>
      <c r="AH34" s="83">
        <v>2.0077423055132875</v>
      </c>
    </row>
    <row r="35" spans="2:34" x14ac:dyDescent="0.2">
      <c r="B35" s="16" t="s">
        <v>15</v>
      </c>
      <c r="C35" s="74">
        <v>13.071341514587402</v>
      </c>
      <c r="D35" s="83">
        <v>2.6020355224609375</v>
      </c>
      <c r="E35" s="74">
        <v>14.607468605041504</v>
      </c>
      <c r="F35" s="83">
        <v>2.9747250080108643</v>
      </c>
      <c r="G35" s="74">
        <v>13.246342658996582</v>
      </c>
      <c r="H35" s="83">
        <v>1.9930845499038696</v>
      </c>
      <c r="I35" s="74">
        <v>9.8143464745245286</v>
      </c>
      <c r="J35" s="83">
        <v>2.0309754880096524</v>
      </c>
      <c r="K35" s="74">
        <v>20.314685821533203</v>
      </c>
      <c r="L35" s="83">
        <v>2.2438204288482666</v>
      </c>
      <c r="M35" s="74">
        <v>21.895214080810547</v>
      </c>
      <c r="N35" s="83">
        <v>2.2903895378112793</v>
      </c>
      <c r="O35" s="74">
        <v>14.145000457763672</v>
      </c>
      <c r="P35" s="83">
        <v>2.0978841781616211</v>
      </c>
      <c r="Q35" s="74">
        <v>17.584164211401752</v>
      </c>
      <c r="R35" s="83">
        <v>1.9948033959502571</v>
      </c>
      <c r="S35" s="74">
        <v>2.2398173809051514</v>
      </c>
      <c r="T35" s="83">
        <v>0.64985227584838867</v>
      </c>
      <c r="U35" s="74">
        <v>2.2449290752410889</v>
      </c>
      <c r="V35" s="83">
        <v>0.64070236682891846</v>
      </c>
      <c r="W35" s="74">
        <v>2.4578971862792969</v>
      </c>
      <c r="X35" s="83">
        <v>0.54638981819152832</v>
      </c>
      <c r="Y35" s="74">
        <v>1.0697517399358287</v>
      </c>
      <c r="Z35" s="83">
        <v>0.37458253725067919</v>
      </c>
      <c r="AA35" s="74">
        <v>18.507431030273438</v>
      </c>
      <c r="AB35" s="83">
        <v>2.8373386859893799</v>
      </c>
      <c r="AC35" s="74">
        <v>15.215505599975586</v>
      </c>
      <c r="AD35" s="83">
        <v>1.9503487348556519</v>
      </c>
      <c r="AE35" s="74">
        <v>15.654701232910156</v>
      </c>
      <c r="AF35" s="83">
        <v>2.1713049411773682</v>
      </c>
      <c r="AG35" s="74">
        <v>18.812424521884395</v>
      </c>
      <c r="AH35" s="83">
        <v>1.8941279664769402</v>
      </c>
    </row>
    <row r="36" spans="2:34" x14ac:dyDescent="0.2">
      <c r="B36" s="16" t="s">
        <v>14</v>
      </c>
      <c r="C36" s="74">
        <v>5.1003975868225098</v>
      </c>
      <c r="D36" s="83">
        <v>1.2188451290130615</v>
      </c>
      <c r="E36" s="74">
        <v>5.6738953590393066</v>
      </c>
      <c r="F36" s="83">
        <v>1.5499351024627686</v>
      </c>
      <c r="G36" s="74">
        <v>7.8705692291259766</v>
      </c>
      <c r="H36" s="83">
        <v>1.6483684778213501</v>
      </c>
      <c r="I36" s="74">
        <v>5.3024049769113395</v>
      </c>
      <c r="J36" s="83">
        <v>1.1833103430059788</v>
      </c>
      <c r="K36" s="74">
        <v>9.1356077194213867</v>
      </c>
      <c r="L36" s="83">
        <v>1.6792207956314087</v>
      </c>
      <c r="M36" s="74">
        <v>8.2339210510253906</v>
      </c>
      <c r="N36" s="83">
        <v>1.4373160600662231</v>
      </c>
      <c r="O36" s="74">
        <v>8.4943380355834961</v>
      </c>
      <c r="P36" s="83">
        <v>1.2116485834121704</v>
      </c>
      <c r="Q36" s="74">
        <v>4.6501812271043299</v>
      </c>
      <c r="R36" s="83">
        <v>0.8411345230381817</v>
      </c>
      <c r="S36" s="74">
        <v>0.243795245885849</v>
      </c>
      <c r="T36" s="83">
        <v>0.13493679463863373</v>
      </c>
      <c r="U36" s="74">
        <v>0.41681778430938721</v>
      </c>
      <c r="V36" s="83">
        <v>0.17402946949005127</v>
      </c>
      <c r="W36" s="74">
        <v>0.42042261362075806</v>
      </c>
      <c r="X36" s="83">
        <v>0.18883652985095978</v>
      </c>
      <c r="Y36" s="74">
        <v>0.27813999434563413</v>
      </c>
      <c r="Z36" s="83">
        <v>0.11848108567705175</v>
      </c>
      <c r="AA36" s="74">
        <v>8.4948587417602539</v>
      </c>
      <c r="AB36" s="83">
        <v>1.8276910781860352</v>
      </c>
      <c r="AC36" s="74">
        <v>10.853614807128906</v>
      </c>
      <c r="AD36" s="83">
        <v>1.6692631244659424</v>
      </c>
      <c r="AE36" s="74">
        <v>11.967083930969238</v>
      </c>
      <c r="AF36" s="83">
        <v>1.1367983818054199</v>
      </c>
      <c r="AG36" s="74">
        <v>9.1598053454476673</v>
      </c>
      <c r="AH36" s="83">
        <v>1.455858542098097</v>
      </c>
    </row>
    <row r="37" spans="2:34" x14ac:dyDescent="0.2">
      <c r="B37" s="16" t="s">
        <v>13</v>
      </c>
      <c r="C37" s="74">
        <v>5.3367629051208496</v>
      </c>
      <c r="D37" s="83">
        <v>1.2612860202789307</v>
      </c>
      <c r="E37" s="74">
        <v>3.2847146987915039</v>
      </c>
      <c r="F37" s="83">
        <v>0.96767681837081909</v>
      </c>
      <c r="G37" s="74">
        <v>2.8713884353637695</v>
      </c>
      <c r="H37" s="83">
        <v>0.76631742715835571</v>
      </c>
      <c r="I37" s="74">
        <v>2.0377245460176701</v>
      </c>
      <c r="J37" s="83">
        <v>0.72678744535642081</v>
      </c>
      <c r="K37" s="74">
        <v>10.274012565612793</v>
      </c>
      <c r="L37" s="83">
        <v>2.4991099834442139</v>
      </c>
      <c r="M37" s="74">
        <v>10.059364318847656</v>
      </c>
      <c r="N37" s="83">
        <v>1.1257592439651489</v>
      </c>
      <c r="O37" s="74">
        <v>4.6163482666015625</v>
      </c>
      <c r="P37" s="83">
        <v>1.0109462738037109</v>
      </c>
      <c r="Q37" s="74">
        <v>4.4642614568730377</v>
      </c>
      <c r="R37" s="83">
        <v>1.4192048546545817</v>
      </c>
      <c r="S37" s="74">
        <v>0.63100403547286987</v>
      </c>
      <c r="T37" s="83">
        <v>0.22644810378551483</v>
      </c>
      <c r="U37" s="74">
        <v>0.52549338340759277</v>
      </c>
      <c r="V37" s="83">
        <v>0.14022921025753021</v>
      </c>
      <c r="W37" s="74">
        <v>0.62245917320251465</v>
      </c>
      <c r="X37" s="83">
        <v>0.19322119653224945</v>
      </c>
      <c r="Y37" s="74">
        <v>0.24336006694269663</v>
      </c>
      <c r="Z37" s="83">
        <v>9.2481576652705427E-2</v>
      </c>
      <c r="AA37" s="74">
        <v>6.7930526733398437</v>
      </c>
      <c r="AB37" s="83">
        <v>1.5484356880187988</v>
      </c>
      <c r="AC37" s="74">
        <v>4.8369431495666504</v>
      </c>
      <c r="AD37" s="83">
        <v>0.92771565914154053</v>
      </c>
      <c r="AE37" s="74">
        <v>3.3872101306915283</v>
      </c>
      <c r="AF37" s="83">
        <v>0.50534415245056152</v>
      </c>
      <c r="AG37" s="74">
        <v>4.7525850639541831</v>
      </c>
      <c r="AH37" s="83">
        <v>1.0399282376188657</v>
      </c>
    </row>
    <row r="38" spans="2:34" x14ac:dyDescent="0.2">
      <c r="B38" s="16" t="s">
        <v>12</v>
      </c>
      <c r="C38" s="74">
        <v>20.632434844970703</v>
      </c>
      <c r="D38" s="83">
        <v>3.759575366973877</v>
      </c>
      <c r="E38" s="74">
        <v>20.640911102294922</v>
      </c>
      <c r="F38" s="83">
        <v>2.9684178829193115</v>
      </c>
      <c r="G38" s="74">
        <v>19.306419372558594</v>
      </c>
      <c r="H38" s="83">
        <v>2.6710715293884277</v>
      </c>
      <c r="I38" s="74">
        <v>23.632267246726187</v>
      </c>
      <c r="J38" s="83">
        <v>3.0526658524743246</v>
      </c>
      <c r="K38" s="74">
        <v>6.0325875282287598</v>
      </c>
      <c r="L38" s="83">
        <v>1.2477216720581055</v>
      </c>
      <c r="M38" s="74">
        <v>4.8383069038391113</v>
      </c>
      <c r="N38" s="83">
        <v>0.81326979398727417</v>
      </c>
      <c r="O38" s="74">
        <v>6.5299286842346191</v>
      </c>
      <c r="P38" s="83">
        <v>1.1372479200363159</v>
      </c>
      <c r="Q38" s="74">
        <v>4.5206667115568724</v>
      </c>
      <c r="R38" s="83">
        <v>0.69810221731471489</v>
      </c>
      <c r="S38" s="74">
        <v>0.9737209677696228</v>
      </c>
      <c r="T38" s="83">
        <v>0.41476762294769287</v>
      </c>
      <c r="U38" s="74">
        <v>0.81287634372711182</v>
      </c>
      <c r="V38" s="83">
        <v>0.32484123110771179</v>
      </c>
      <c r="W38" s="74">
        <v>0.3630751371383667</v>
      </c>
      <c r="X38" s="83">
        <v>0.15055970847606659</v>
      </c>
      <c r="Y38" s="74">
        <v>0.17628467193276173</v>
      </c>
      <c r="Z38" s="83">
        <v>7.9704291410663861E-2</v>
      </c>
      <c r="AA38" s="74">
        <v>28.487228393554688</v>
      </c>
      <c r="AB38" s="83">
        <v>2.5228028297424316</v>
      </c>
      <c r="AC38" s="74">
        <v>33.517585754394531</v>
      </c>
      <c r="AD38" s="83">
        <v>2.383436918258667</v>
      </c>
      <c r="AE38" s="74">
        <v>31.934171676635742</v>
      </c>
      <c r="AF38" s="83">
        <v>2.1299264430999756</v>
      </c>
      <c r="AG38" s="74">
        <v>32.656202230095204</v>
      </c>
      <c r="AH38" s="83">
        <v>1.9159261212314493</v>
      </c>
    </row>
    <row r="39" spans="2:34" x14ac:dyDescent="0.2">
      <c r="B39" s="16" t="s">
        <v>11</v>
      </c>
      <c r="C39" s="74">
        <v>8.8643484115600586</v>
      </c>
      <c r="D39" s="83">
        <v>4.2425069808959961</v>
      </c>
      <c r="E39" s="74">
        <v>2.6925168037414551</v>
      </c>
      <c r="F39" s="83">
        <v>1.2843785285949707</v>
      </c>
      <c r="G39" s="74">
        <v>2.4408657550811768</v>
      </c>
      <c r="H39" s="83">
        <v>0.96415925025939941</v>
      </c>
      <c r="I39" s="74">
        <v>2.9514786927658943</v>
      </c>
      <c r="J39" s="83">
        <v>1.0773850803535225</v>
      </c>
      <c r="K39" s="74">
        <v>13.719894409179687</v>
      </c>
      <c r="L39" s="83">
        <v>2.6141653060913086</v>
      </c>
      <c r="M39" s="74">
        <v>8.4907026290893555</v>
      </c>
      <c r="N39" s="83">
        <v>1.2559854984283447</v>
      </c>
      <c r="O39" s="74">
        <v>7.7954211235046387</v>
      </c>
      <c r="P39" s="83">
        <v>1.0960079431533813</v>
      </c>
      <c r="Q39" s="74">
        <v>8.4323221106204684</v>
      </c>
      <c r="R39" s="83">
        <v>1.0949886654877408</v>
      </c>
      <c r="S39" s="74">
        <v>0.49855321645736694</v>
      </c>
      <c r="T39" s="83">
        <v>0.16585381329059601</v>
      </c>
      <c r="U39" s="74">
        <v>0.10604339092969894</v>
      </c>
      <c r="V39" s="83">
        <v>6.1492476612329483E-2</v>
      </c>
      <c r="W39" s="74">
        <v>0.59229063987731934</v>
      </c>
      <c r="X39" s="83">
        <v>0.25331538915634155</v>
      </c>
      <c r="Y39" s="74">
        <v>0.67304211491839705</v>
      </c>
      <c r="Z39" s="83">
        <v>0.25992172433486305</v>
      </c>
      <c r="AA39" s="74">
        <v>2.7667443752288818</v>
      </c>
      <c r="AB39" s="83">
        <v>0.80936235189437866</v>
      </c>
      <c r="AC39" s="74">
        <v>1.5979108810424805</v>
      </c>
      <c r="AD39" s="83">
        <v>0.39676511287689209</v>
      </c>
      <c r="AE39" s="74">
        <v>3.7649772167205811</v>
      </c>
      <c r="AF39" s="83">
        <v>0.84212207794189453</v>
      </c>
      <c r="AG39" s="74">
        <v>1.8976704833285094</v>
      </c>
      <c r="AH39" s="83">
        <v>0.68897911883565965</v>
      </c>
    </row>
    <row r="40" spans="2:34" x14ac:dyDescent="0.2">
      <c r="B40" s="16" t="s">
        <v>10</v>
      </c>
      <c r="C40" s="74">
        <v>1.297244668006897</v>
      </c>
      <c r="D40" s="83">
        <v>0.42994314432144165</v>
      </c>
      <c r="E40" s="74">
        <v>2.4527292251586914</v>
      </c>
      <c r="F40" s="83">
        <v>1.0771090984344482</v>
      </c>
      <c r="G40" s="74">
        <v>1.9697176218032837</v>
      </c>
      <c r="H40" s="83">
        <v>0.60434222221374512</v>
      </c>
      <c r="I40" s="74">
        <v>1.3146278156263904</v>
      </c>
      <c r="J40" s="83">
        <v>0.36865209666807275</v>
      </c>
      <c r="K40" s="74">
        <v>6.0190510749816895</v>
      </c>
      <c r="L40" s="83">
        <v>1.0217311382293701</v>
      </c>
      <c r="M40" s="74">
        <v>7.0066251754760742</v>
      </c>
      <c r="N40" s="83">
        <v>1.2890030145645142</v>
      </c>
      <c r="O40" s="74">
        <v>4.2072100639343262</v>
      </c>
      <c r="P40" s="83">
        <v>0.76648026704788208</v>
      </c>
      <c r="Q40" s="74">
        <v>3.2432057562791772</v>
      </c>
      <c r="R40" s="83">
        <v>0.58928737849297141</v>
      </c>
      <c r="S40" s="74">
        <v>0.33118999004364014</v>
      </c>
      <c r="T40" s="83">
        <v>0.1432763934135437</v>
      </c>
      <c r="U40" s="74">
        <v>0.26830664277076721</v>
      </c>
      <c r="V40" s="83">
        <v>0.11200372874736786</v>
      </c>
      <c r="W40" s="74">
        <v>0.25069275498390198</v>
      </c>
      <c r="X40" s="83">
        <v>0.12483350187540054</v>
      </c>
      <c r="Y40" s="74">
        <v>0.17696163649383753</v>
      </c>
      <c r="Z40" s="83">
        <v>9.4313075340245911E-2</v>
      </c>
      <c r="AA40" s="74">
        <v>8.786097526550293</v>
      </c>
      <c r="AB40" s="83">
        <v>1.1425821781158447</v>
      </c>
      <c r="AC40" s="74">
        <v>9.1424274444580078</v>
      </c>
      <c r="AD40" s="83">
        <v>1.153814435005188</v>
      </c>
      <c r="AE40" s="74">
        <v>7.8617887496948242</v>
      </c>
      <c r="AF40" s="83">
        <v>1.0709189176559448</v>
      </c>
      <c r="AG40" s="74">
        <v>7.3848561047089252</v>
      </c>
      <c r="AH40" s="83">
        <v>1.0911950547745664</v>
      </c>
    </row>
    <row r="41" spans="2:34" x14ac:dyDescent="0.2">
      <c r="B41" s="16" t="s">
        <v>9</v>
      </c>
      <c r="C41" s="74">
        <v>17.592910766601562</v>
      </c>
      <c r="D41" s="83">
        <v>3.13374924659729</v>
      </c>
      <c r="E41" s="74">
        <v>24.513357162475586</v>
      </c>
      <c r="F41" s="83">
        <v>3.7253425121307373</v>
      </c>
      <c r="G41" s="74">
        <v>14.126009941101074</v>
      </c>
      <c r="H41" s="83">
        <v>2.4498734474182129</v>
      </c>
      <c r="I41" s="74">
        <v>14.181073979791117</v>
      </c>
      <c r="J41" s="83">
        <v>2.5121112912964785</v>
      </c>
      <c r="K41" s="74">
        <v>18.224760055541992</v>
      </c>
      <c r="L41" s="83">
        <v>2.7975594997406006</v>
      </c>
      <c r="M41" s="74">
        <v>15.552146911621094</v>
      </c>
      <c r="N41" s="83">
        <v>2.5205106735229492</v>
      </c>
      <c r="O41" s="74">
        <v>15.117242813110352</v>
      </c>
      <c r="P41" s="83">
        <v>2.1528246402740479</v>
      </c>
      <c r="Q41" s="74">
        <v>15.307206529138462</v>
      </c>
      <c r="R41" s="83">
        <v>2.199418067531369</v>
      </c>
      <c r="S41" s="74">
        <v>1.2703888416290283</v>
      </c>
      <c r="T41" s="83">
        <v>0.37034681439399719</v>
      </c>
      <c r="U41" s="74">
        <v>0.9588887095451355</v>
      </c>
      <c r="V41" s="83">
        <v>0.3273414671421051</v>
      </c>
      <c r="W41" s="74">
        <v>0.98270773887634277</v>
      </c>
      <c r="X41" s="83">
        <v>0.29721498489379883</v>
      </c>
      <c r="Y41" s="74">
        <v>1.174987011408881</v>
      </c>
      <c r="Z41" s="83">
        <v>0.45609952804410425</v>
      </c>
      <c r="AA41" s="74">
        <v>26.799201965332031</v>
      </c>
      <c r="AB41" s="83">
        <v>2.3626601696014404</v>
      </c>
      <c r="AC41" s="74">
        <v>23.65208625793457</v>
      </c>
      <c r="AD41" s="83">
        <v>2.4260025024414062</v>
      </c>
      <c r="AE41" s="74">
        <v>27.666154861450195</v>
      </c>
      <c r="AF41" s="83">
        <v>2.2235007286071777</v>
      </c>
      <c r="AG41" s="74">
        <v>29.543991955133254</v>
      </c>
      <c r="AH41" s="83">
        <v>2.3334728042471626</v>
      </c>
    </row>
    <row r="42" spans="2:34" x14ac:dyDescent="0.2">
      <c r="B42" s="16" t="s">
        <v>8</v>
      </c>
      <c r="C42" s="74">
        <v>3.6164901256561279</v>
      </c>
      <c r="D42" s="83">
        <v>0.58058339357376099</v>
      </c>
      <c r="E42" s="74">
        <v>3.9472911357879639</v>
      </c>
      <c r="F42" s="83">
        <v>0.65086519718170166</v>
      </c>
      <c r="G42" s="74">
        <v>1.3364289999008179</v>
      </c>
      <c r="H42" s="83">
        <v>0.27410635352134705</v>
      </c>
      <c r="I42" s="74">
        <v>1.5944322309871739</v>
      </c>
      <c r="J42" s="83">
        <v>0.37898575532293305</v>
      </c>
      <c r="K42" s="74">
        <v>18.957878112792969</v>
      </c>
      <c r="L42" s="83">
        <v>1.5386770963668823</v>
      </c>
      <c r="M42" s="74">
        <v>18.642265319824219</v>
      </c>
      <c r="N42" s="83">
        <v>1.6978710889816284</v>
      </c>
      <c r="O42" s="74">
        <v>15.494045257568359</v>
      </c>
      <c r="P42" s="83">
        <v>1.4095215797424316</v>
      </c>
      <c r="Q42" s="74">
        <v>13.597065635249997</v>
      </c>
      <c r="R42" s="83">
        <v>1.3968429394437309</v>
      </c>
      <c r="S42" s="74">
        <v>1.0192471742630005</v>
      </c>
      <c r="T42" s="83">
        <v>0.41182711720466614</v>
      </c>
      <c r="U42" s="74">
        <v>1.0736557245254517</v>
      </c>
      <c r="V42" s="83">
        <v>0.2563420832157135</v>
      </c>
      <c r="W42" s="74">
        <v>0.92406386137008667</v>
      </c>
      <c r="X42" s="83">
        <v>0.22897732257843018</v>
      </c>
      <c r="Y42" s="74">
        <v>0.75964307967223521</v>
      </c>
      <c r="Z42" s="83">
        <v>0.31246758778750511</v>
      </c>
      <c r="AA42" s="74">
        <v>31.190052032470703</v>
      </c>
      <c r="AB42" s="83">
        <v>1.8048925399780273</v>
      </c>
      <c r="AC42" s="74">
        <v>37.466846466064453</v>
      </c>
      <c r="AD42" s="83">
        <v>2.0562410354614258</v>
      </c>
      <c r="AE42" s="74">
        <v>38.360641479492188</v>
      </c>
      <c r="AF42" s="83">
        <v>1.6343173980712891</v>
      </c>
      <c r="AG42" s="74">
        <v>36.373426129483548</v>
      </c>
      <c r="AH42" s="83">
        <v>1.727703721260494</v>
      </c>
    </row>
    <row r="43" spans="2:34" x14ac:dyDescent="0.2">
      <c r="B43" s="16" t="s">
        <v>7</v>
      </c>
      <c r="C43" s="75">
        <v>6.718663215637207</v>
      </c>
      <c r="D43" s="84">
        <v>1.9963148832321167</v>
      </c>
      <c r="E43" s="75">
        <v>3.4110133647918701</v>
      </c>
      <c r="F43" s="84">
        <v>1.0701149702072144</v>
      </c>
      <c r="G43" s="75">
        <v>6.2175426483154297</v>
      </c>
      <c r="H43" s="84">
        <v>1.6189687252044678</v>
      </c>
      <c r="I43" s="75">
        <v>6.8308701959960194</v>
      </c>
      <c r="J43" s="84">
        <v>1.2663390087053905</v>
      </c>
      <c r="K43" s="75">
        <v>12.701397895812988</v>
      </c>
      <c r="L43" s="84">
        <v>2.3197758197784424</v>
      </c>
      <c r="M43" s="75">
        <v>7.1458740234375</v>
      </c>
      <c r="N43" s="84">
        <v>1.1898657083511353</v>
      </c>
      <c r="O43" s="75">
        <v>7.5444049835205078</v>
      </c>
      <c r="P43" s="84">
        <v>1.049048900604248</v>
      </c>
      <c r="Q43" s="75">
        <v>7.7609081494947549</v>
      </c>
      <c r="R43" s="84">
        <v>1.4561784131412887</v>
      </c>
      <c r="S43" s="75">
        <v>0.52342486381530762</v>
      </c>
      <c r="T43" s="84">
        <v>0.22606132924556732</v>
      </c>
      <c r="U43" s="75">
        <v>0.68279963731765747</v>
      </c>
      <c r="V43" s="84">
        <v>0.18479041755199432</v>
      </c>
      <c r="W43" s="75">
        <v>0.39148175716400146</v>
      </c>
      <c r="X43" s="84">
        <v>0.14808383584022522</v>
      </c>
      <c r="Y43" s="75">
        <v>0.22970855055107264</v>
      </c>
      <c r="Z43" s="84">
        <v>0.12288115102005036</v>
      </c>
      <c r="AA43" s="75">
        <v>3.2629616260528564</v>
      </c>
      <c r="AB43" s="84">
        <v>0.60118043422698975</v>
      </c>
      <c r="AC43" s="75">
        <v>2.4925460815429687</v>
      </c>
      <c r="AD43" s="84">
        <v>0.45243251323699951</v>
      </c>
      <c r="AE43" s="75">
        <v>3.146923303604126</v>
      </c>
      <c r="AF43" s="84">
        <v>0.49119856953620911</v>
      </c>
      <c r="AG43" s="75">
        <v>3.3451109867656479</v>
      </c>
      <c r="AH43" s="84">
        <v>0.54473431744185108</v>
      </c>
    </row>
    <row r="44" spans="2:34" ht="27" customHeight="1" thickBot="1" x14ac:dyDescent="0.25">
      <c r="B44" s="50" t="s">
        <v>39</v>
      </c>
      <c r="C44" s="73">
        <v>9.2339820861816406</v>
      </c>
      <c r="D44" s="69">
        <v>0.46623790264129639</v>
      </c>
      <c r="E44" s="73">
        <v>8.7754306793212891</v>
      </c>
      <c r="F44" s="69">
        <v>0.46049147844314575</v>
      </c>
      <c r="G44" s="73">
        <v>8.2177114486694336</v>
      </c>
      <c r="H44" s="69">
        <v>0.33669465780258179</v>
      </c>
      <c r="I44" s="73">
        <v>7.5688654513957481</v>
      </c>
      <c r="J44" s="69">
        <v>0.34461928738797176</v>
      </c>
      <c r="K44" s="73">
        <v>10.734589576721191</v>
      </c>
      <c r="L44" s="69">
        <v>0.40322136878967285</v>
      </c>
      <c r="M44" s="73">
        <v>9.1149263381958008</v>
      </c>
      <c r="N44" s="69">
        <v>0.37154662609100342</v>
      </c>
      <c r="O44" s="73">
        <v>8.0720186233520508</v>
      </c>
      <c r="P44" s="69">
        <v>0.30873551964759827</v>
      </c>
      <c r="Q44" s="73">
        <v>7.0918247023081538</v>
      </c>
      <c r="R44" s="69">
        <v>0.29110923170304631</v>
      </c>
      <c r="S44" s="73">
        <v>0.85608363151550293</v>
      </c>
      <c r="T44" s="69">
        <v>8.6942516267299652E-2</v>
      </c>
      <c r="U44" s="73">
        <v>0.65759724378585815</v>
      </c>
      <c r="V44" s="69">
        <v>7.9569324851036072E-2</v>
      </c>
      <c r="W44" s="73">
        <v>0.64121520519256592</v>
      </c>
      <c r="X44" s="69">
        <v>5.4743263870477676E-2</v>
      </c>
      <c r="Y44" s="73">
        <v>0.54742452630586669</v>
      </c>
      <c r="Z44" s="69">
        <v>6.6616217850875556E-2</v>
      </c>
      <c r="AA44" s="73">
        <v>13.675777435302734</v>
      </c>
      <c r="AB44" s="69">
        <v>0.40926817059516907</v>
      </c>
      <c r="AC44" s="73">
        <v>12.931127548217773</v>
      </c>
      <c r="AD44" s="69">
        <v>0.35354045033454895</v>
      </c>
      <c r="AE44" s="73">
        <v>13.419350624084473</v>
      </c>
      <c r="AF44" s="69">
        <v>0.32763683795928955</v>
      </c>
      <c r="AG44" s="73">
        <v>13.485397908065014</v>
      </c>
      <c r="AH44" s="69">
        <v>0.30361214157187927</v>
      </c>
    </row>
    <row r="45" spans="2:34" ht="13.5" thickTop="1" x14ac:dyDescent="0.2">
      <c r="B45" s="32" t="s">
        <v>96</v>
      </c>
    </row>
    <row r="46" spans="2:34" x14ac:dyDescent="0.2">
      <c r="B46" s="35" t="s">
        <v>126</v>
      </c>
    </row>
  </sheetData>
  <mergeCells count="24">
    <mergeCell ref="M10:N10"/>
    <mergeCell ref="U10:V10"/>
    <mergeCell ref="AC10:AD10"/>
    <mergeCell ref="C9:J9"/>
    <mergeCell ref="K9:R9"/>
    <mergeCell ref="G10:H10"/>
    <mergeCell ref="O10:P10"/>
    <mergeCell ref="W10:X10"/>
    <mergeCell ref="C8:AH8"/>
    <mergeCell ref="E10:F10"/>
    <mergeCell ref="S9:Z9"/>
    <mergeCell ref="AA9:AH9"/>
    <mergeCell ref="B6:AH6"/>
    <mergeCell ref="B7:AH7"/>
    <mergeCell ref="B8:B11"/>
    <mergeCell ref="Y10:Z10"/>
    <mergeCell ref="AA10:AB10"/>
    <mergeCell ref="AG10:AH10"/>
    <mergeCell ref="C10:D10"/>
    <mergeCell ref="I10:J10"/>
    <mergeCell ref="K10:L10"/>
    <mergeCell ref="Q10:R10"/>
    <mergeCell ref="S10:T10"/>
    <mergeCell ref="AE10:AF10"/>
  </mergeCells>
  <pageMargins left="0.7" right="0.7" top="0.75" bottom="0.75" header="0.3" footer="0.3"/>
  <pageSetup orientation="portrait" verticalDpi="0" r:id="rId1"/>
  <colBreaks count="2" manualBreakCount="2">
    <brk id="18" max="1048575" man="1"/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Contenido</vt:lpstr>
      <vt:lpstr>Cuadro 1</vt:lpstr>
      <vt:lpstr>Cuadro 2</vt:lpstr>
      <vt:lpstr>Cuadro 3</vt:lpstr>
      <vt:lpstr>Cuadro 4A</vt:lpstr>
      <vt:lpstr>Cuadro 4B</vt:lpstr>
      <vt:lpstr>Cuadro 4C</vt:lpstr>
      <vt:lpstr>Cuadro 4D</vt:lpstr>
      <vt:lpstr>Cuadro 4E</vt:lpstr>
      <vt:lpstr>Cuadro 4F</vt:lpstr>
      <vt:lpstr>'Cuadro 1'!Área_de_impresión</vt:lpstr>
      <vt:lpstr>'Cuadro 2'!Área_de_impresión</vt:lpstr>
      <vt:lpstr>'Cuadro 3'!Área_de_impresión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estadístico PH</dc:title>
  <dc:creator>Alida Marcela Gutiérrez Landeros</dc:creator>
  <cp:lastModifiedBy>Coneval</cp:lastModifiedBy>
  <cp:lastPrinted>2015-07-18T03:14:01Z</cp:lastPrinted>
  <dcterms:created xsi:type="dcterms:W3CDTF">2011-07-19T09:51:34Z</dcterms:created>
  <dcterms:modified xsi:type="dcterms:W3CDTF">2017-02-28T19:37:24Z</dcterms:modified>
</cp:coreProperties>
</file>